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2120" windowHeight="8820" activeTab="0"/>
  </bookViews>
  <sheets>
    <sheet name="Лист1" sheetId="1" r:id="rId1"/>
  </sheets>
  <definedNames>
    <definedName name="XEON1_Budget08K_PRB_D_IF_Rep" localSheetId="0">'Лист1'!$A$24:$E$64</definedName>
    <definedName name="_xlnm.Print_Titles" localSheetId="0">'Лист1'!$23:$23</definedName>
    <definedName name="Запрос_из_Проект_по_доходам_и_источникам" localSheetId="0">'Лист1'!$A$24:$E$64</definedName>
    <definedName name="_xlnm.Print_Area" localSheetId="0">'Лист1'!$A$1:$E$64</definedName>
  </definedNames>
  <calcPr fullCalcOnLoad="1"/>
</workbook>
</file>

<file path=xl/sharedStrings.xml><?xml version="1.0" encoding="utf-8"?>
<sst xmlns="http://schemas.openxmlformats.org/spreadsheetml/2006/main" count="106" uniqueCount="104">
  <si>
    <t>(тыс. рублей)</t>
  </si>
  <si>
    <t/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</si>
  <si>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</si>
  <si>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</si>
  <si>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</si>
  <si>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</si>
  <si>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</si>
  <si>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</si>
  <si>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</si>
  <si>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</si>
  <si>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</si>
  <si>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2 00 00000 00 0000 000</t>
  </si>
  <si>
    <t>БЕЗВОЗМЕЗДНЫЕ ПОСТУПЛЕНИЯ</t>
  </si>
  <si>
    <t>2 02 00000 00 0000 000</t>
  </si>
  <si>
    <t>Всего доходов</t>
  </si>
  <si>
    <t>1 06 01030 10 0000 110</t>
  </si>
  <si>
    <t>1 06 06000 00 0000 110</t>
  </si>
  <si>
    <t>Земельный налог</t>
  </si>
  <si>
    <t>Налог на имущество физических лиц</t>
  </si>
  <si>
    <t>НАЛОГОВЫЕ И НЕНАЛОГОВЫЕ ДОХОДЫ</t>
  </si>
  <si>
    <t>1 06 01000 00 0000 110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</si>
  <si>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</si>
  <si>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Приложение № 1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</si>
  <si>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</si>
  <si>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</si>
  <si>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1 05 03000 01 0000 110</t>
  </si>
  <si>
    <t>1 05 03010 01 0000 110</t>
  </si>
  <si>
    <t xml:space="preserve">Единый сельскохозяйственный налог
</t>
  </si>
  <si>
    <t>1 16 00000 00 0000 000</t>
  </si>
  <si>
    <t xml:space="preserve">ШТРАФЫ, САНКЦИИ, ВОЗМЕЩЕНИЕ УЩЕРБА
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</si>
  <si>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</si>
  <si>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</si>
  <si>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</si>
  <si>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</si>
  <si>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</si>
  <si>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</si>
  <si>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</si>
  <si>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</si>
  <si>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</si>
  <si>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</si>
  <si>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к решению Собрания депутатов Владимировского сельского</t>
  </si>
  <si>
    <t>к решению Собрания депутатов Владимировского</t>
  </si>
  <si>
    <t>Владимировского сельского поселения Красносулинского</t>
  </si>
  <si>
    <t xml:space="preserve">     сельского поселения от 28.12.2015  № 95  "О бюджете</t>
  </si>
  <si>
    <t>района на 2016 год"</t>
  </si>
  <si>
    <t>Субвенции местным бюджетам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</si>
  <si>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</si>
  <si>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</si>
  <si>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поселения от 24.10.2016 № 11  "О внесении изменений в 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</si>
  <si>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</si>
  <si>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</si>
  <si>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"О бюджете Владимировского  сельского поселения Красносулинского района</t>
  </si>
  <si>
    <t xml:space="preserve">Наименование </t>
  </si>
  <si>
    <t>Код бюджетной классификации Российской Федерации</t>
  </si>
  <si>
    <t>2021 год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</si>
  <si>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</si>
  <si>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</si>
  <si>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</si>
  <si>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</si>
  <si>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1 11 00000 00 0000 000</t>
  </si>
  <si>
    <t>1 11 05000 00 0000 120</t>
  </si>
  <si>
    <t>1 11 05020 00 0000 120</t>
  </si>
  <si>
    <t>1 11 05025 10 0000 120</t>
  </si>
  <si>
    <t>2 02 10000 00 0000 150</t>
  </si>
  <si>
    <t>2 02 30024 00 0000 150</t>
  </si>
  <si>
    <t>2 02 30024 10 0000 150</t>
  </si>
  <si>
    <t>2 02 35118 00 0000 150</t>
  </si>
  <si>
    <t>2 02 35118 10 0000 150</t>
  </si>
  <si>
    <t>2022 год</t>
  </si>
  <si>
    <t xml:space="preserve"> 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</si>
  <si>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</si>
  <si>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1 16 02020 02 0000 140
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</si>
  <si>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</si>
  <si>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на 2021 год и на плановый период 2022 и 2023 годов"</t>
  </si>
  <si>
    <t>Объем поступлений доходов бюджета поселения на 2021 год и на плановый период 2022 и 2023 годов</t>
  </si>
  <si>
    <t>2023 год</t>
  </si>
  <si>
    <t xml:space="preserve"> 2 02 40000 00 0000 150</t>
  </si>
  <si>
    <t>Иные межбюджетные трансферты</t>
  </si>
  <si>
    <t xml:space="preserve">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</si>
  <si>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</si>
  <si>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</si>
  <si>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</si>
  <si>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</si>
  <si>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</si>
  <si>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к решению Собрания депутатов Владимировского сельского поселения от 25.12.2020 № 115</t>
  </si>
  <si>
    <t>2 02 16001 00 0000 150</t>
  </si>
  <si>
    <t>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</si>
  <si>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</si>
  <si>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</si>
  <si>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к решению Собрания депутатов Владимировского сельского поселения </t>
  </si>
  <si>
    <t>Владимировского сельского поселения от 25.12.2020 № 115</t>
  </si>
  <si>
    <t xml:space="preserve"> "О бюджете Владимировского сельского поселения Красносулинского</t>
  </si>
  <si>
    <t xml:space="preserve"> района на 2021 год и на плановый период 2022 и 2023 годов "</t>
  </si>
  <si>
    <t xml:space="preserve">                                                                                                Приложение 1</t>
  </si>
  <si>
    <t>2 02 49999 00 0000 150</t>
  </si>
  <si>
    <t>2 02 49999 10 0000 150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</si>
  <si>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</si>
  <si>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</si>
  <si>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</t>
  </si>
  <si>
    <t>2 02 29999 00 0000 150</t>
  </si>
  <si>
    <t>Прочие субсидии бюджетам сельских поселений</t>
  </si>
  <si>
    <t>2 02 29999 10 0000 150</t>
  </si>
  <si>
    <t xml:space="preserve">  2 02 30000 00 0000 150</t>
  </si>
  <si>
    <t>от __.12.2021 №__ «О внесении изменений в решение Собрания депутатов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</si>
</sst>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  <numFmt numFmtId="179" formatCode="#,##0.0_ ;\-#,##0.0\ "/>
  </numFmts>
  <fonts count="54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42"/>
      <name val="Times New Roman"/>
      <family val="1"/>
    </font>
    <font>
      <sz val="12"/>
      <name val="Times New Roman"/>
      <family val="1"/>
    </font>
    <font>
      <b/>
      <sz val="12"/>
      <color indexed="4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4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172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/>
    </xf>
    <xf numFmtId="0" fontId="4" fillId="0" borderId="0" xfId="0" applyFont="1" applyFill="1" applyAlignment="1">
      <alignment horizontal="right"/>
    </xf>
    <xf numFmtId="0" fontId="53" fillId="0" borderId="10" xfId="53" applyNumberFormat="1" applyFont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Border="1" applyAlignment="1" applyProtection="1">
      <alignment horizontal="left" wrapText="1"/>
      <protection/>
    </xf>
    <xf numFmtId="178" fontId="7" fillId="0" borderId="10" xfId="0" applyNumberFormat="1" applyFont="1" applyBorder="1" applyAlignment="1" applyProtection="1">
      <alignment horizontal="left" wrapText="1"/>
      <protection/>
    </xf>
    <xf numFmtId="0" fontId="7" fillId="0" borderId="14" xfId="54" applyFont="1" applyBorder="1" applyAlignment="1">
      <alignment vertical="top" wrapText="1"/>
      <protection/>
    </xf>
    <xf numFmtId="0" fontId="7" fillId="0" borderId="14" xfId="54" applyNumberFormat="1" applyFont="1" applyBorder="1" applyAlignment="1">
      <alignment vertical="top" wrapText="1"/>
      <protection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vertical="top" wrapText="1"/>
    </xf>
    <xf numFmtId="172" fontId="7" fillId="0" borderId="12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horizontal="right" vertical="top" wrapText="1"/>
    </xf>
    <xf numFmtId="172" fontId="7" fillId="0" borderId="12" xfId="0" applyNumberFormat="1" applyFont="1" applyBorder="1" applyAlignment="1">
      <alignment vertical="top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Fill="1" applyBorder="1" applyAlignment="1">
      <alignment vertical="top"/>
    </xf>
    <xf numFmtId="172" fontId="7" fillId="0" borderId="10" xfId="0" applyNumberFormat="1" applyFont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view="pageBreakPreview" zoomScaleSheetLayoutView="100" zoomScalePageLayoutView="0" workbookViewId="0" topLeftCell="A8">
      <selection activeCell="B21" sqref="B21"/>
    </sheetView>
  </sheetViews>
  <sheetFormatPr defaultColWidth="9.00390625" defaultRowHeight="12.75"/>
  <cols>
    <col min="1" max="1" width="25.125" style="0" customWidth="1"/>
    <col min="2" max="2" width="68.375" style="0" customWidth="1"/>
    <col min="3" max="4" width="16.00390625" style="0" customWidth="1"/>
    <col min="5" max="5" width="17.625" style="0" customWidth="1"/>
    <col min="6" max="6" width="39.125" style="6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18.75" hidden="1">
      <c r="A1" s="5"/>
      <c r="B1" s="51" t="s">
        <v>22</v>
      </c>
      <c r="C1" s="51"/>
      <c r="D1" s="51"/>
      <c r="E1" s="51"/>
      <c r="F1" s="6"/>
      <c r="G1" s="5"/>
      <c r="H1" s="2"/>
    </row>
    <row r="2" spans="1:8" s="3" customFormat="1" ht="12.75" customHeight="1" hidden="1">
      <c r="A2" s="5"/>
      <c r="B2" s="52" t="s">
        <v>40</v>
      </c>
      <c r="C2" s="52"/>
      <c r="D2" s="52"/>
      <c r="E2" s="52"/>
      <c r="F2" s="6"/>
      <c r="G2" s="5"/>
      <c r="H2" s="2"/>
    </row>
    <row r="3" spans="1:8" s="3" customFormat="1" ht="12.75" customHeight="1" hidden="1">
      <c r="A3" s="5"/>
      <c r="B3" s="52" t="s">
        <v>48</v>
      </c>
      <c r="C3" s="52"/>
      <c r="D3" s="52"/>
      <c r="E3" s="52"/>
      <c r="F3" s="6"/>
      <c r="G3" s="5"/>
      <c r="H3" s="2"/>
    </row>
    <row r="4" spans="1:8" s="3" customFormat="1" ht="12.75" customHeight="1" hidden="1">
      <c r="A4" s="5"/>
      <c r="B4" s="52" t="s">
        <v>41</v>
      </c>
      <c r="C4" s="52"/>
      <c r="D4" s="52"/>
      <c r="E4" s="52"/>
      <c r="F4" s="6"/>
      <c r="G4" s="5"/>
      <c r="H4" s="2"/>
    </row>
    <row r="5" spans="1:8" s="3" customFormat="1" ht="12.75" customHeight="1" hidden="1">
      <c r="A5" s="5"/>
      <c r="B5" s="52" t="s">
        <v>43</v>
      </c>
      <c r="C5" s="52"/>
      <c r="D5" s="52"/>
      <c r="E5" s="52"/>
      <c r="F5" s="6"/>
      <c r="G5" s="5"/>
      <c r="H5" s="2"/>
    </row>
    <row r="6" spans="1:8" s="3" customFormat="1" ht="12.75" customHeight="1" hidden="1">
      <c r="A6" s="5"/>
      <c r="B6" s="52" t="s">
        <v>42</v>
      </c>
      <c r="C6" s="52"/>
      <c r="D6" s="52"/>
      <c r="E6" s="52"/>
      <c r="F6" s="6"/>
      <c r="G6" s="5"/>
      <c r="H6" s="2"/>
    </row>
    <row r="7" spans="1:8" s="3" customFormat="1" ht="12.75" customHeight="1" hidden="1">
      <c r="A7" s="5"/>
      <c r="B7" s="52" t="s">
        <v>44</v>
      </c>
      <c r="C7" s="52"/>
      <c r="D7" s="52"/>
      <c r="E7" s="52"/>
      <c r="F7" s="6"/>
      <c r="G7" s="5"/>
      <c r="H7" s="2"/>
    </row>
    <row r="8" spans="1:8" s="3" customFormat="1" ht="12.75" customHeight="1">
      <c r="A8" s="5"/>
      <c r="B8" s="22"/>
      <c r="C8" s="22"/>
      <c r="D8" s="22"/>
      <c r="E8" s="22"/>
      <c r="F8" s="6"/>
      <c r="G8" s="5"/>
      <c r="H8" s="2"/>
    </row>
    <row r="9" spans="2:6" s="49" customFormat="1" ht="12.75">
      <c r="B9" s="51" t="s">
        <v>93</v>
      </c>
      <c r="C9" s="51"/>
      <c r="D9" s="51"/>
      <c r="E9" s="51"/>
      <c r="F9" s="50"/>
    </row>
    <row r="10" spans="2:6" s="49" customFormat="1" ht="12.75">
      <c r="B10" s="52" t="s">
        <v>89</v>
      </c>
      <c r="C10" s="52"/>
      <c r="D10" s="52"/>
      <c r="E10" s="52"/>
      <c r="F10" s="50"/>
    </row>
    <row r="11" spans="2:6" s="49" customFormat="1" ht="12.75">
      <c r="B11" s="53" t="s">
        <v>103</v>
      </c>
      <c r="C11" s="52"/>
      <c r="D11" s="52"/>
      <c r="E11" s="52"/>
      <c r="F11" s="50"/>
    </row>
    <row r="12" spans="2:6" s="49" customFormat="1" ht="12.75">
      <c r="B12" s="53" t="s">
        <v>90</v>
      </c>
      <c r="C12" s="53"/>
      <c r="D12" s="53"/>
      <c r="E12" s="53"/>
      <c r="F12" s="50"/>
    </row>
    <row r="13" spans="2:6" s="49" customFormat="1" ht="12.75">
      <c r="B13" s="52" t="s">
        <v>91</v>
      </c>
      <c r="C13" s="52"/>
      <c r="D13" s="52"/>
      <c r="E13" s="52"/>
      <c r="F13" s="50"/>
    </row>
    <row r="14" spans="2:6" s="49" customFormat="1" ht="11.25" customHeight="1">
      <c r="B14" s="52" t="s">
        <v>92</v>
      </c>
      <c r="C14" s="52"/>
      <c r="D14" s="52"/>
      <c r="E14" s="52"/>
      <c r="F14" s="50"/>
    </row>
    <row r="15" spans="1:8" s="3" customFormat="1" ht="17.25" customHeight="1">
      <c r="A15" s="5"/>
      <c r="B15" s="51" t="s">
        <v>93</v>
      </c>
      <c r="C15" s="51"/>
      <c r="D15" s="51"/>
      <c r="E15" s="51"/>
      <c r="F15" s="6"/>
      <c r="G15" s="5"/>
      <c r="H15" s="2"/>
    </row>
    <row r="16" spans="1:8" s="3" customFormat="1" ht="15.75" customHeight="1">
      <c r="A16" s="5"/>
      <c r="B16" s="52" t="s">
        <v>84</v>
      </c>
      <c r="C16" s="52"/>
      <c r="D16" s="52"/>
      <c r="E16" s="52"/>
      <c r="F16" s="6"/>
      <c r="G16" s="5"/>
      <c r="H16" s="2"/>
    </row>
    <row r="17" spans="1:8" s="3" customFormat="1" ht="13.5" customHeight="1">
      <c r="A17" s="5"/>
      <c r="B17" s="53" t="s">
        <v>51</v>
      </c>
      <c r="C17" s="53"/>
      <c r="D17" s="53"/>
      <c r="E17" s="54"/>
      <c r="F17" s="6"/>
      <c r="G17" s="5"/>
      <c r="H17" s="2"/>
    </row>
    <row r="18" spans="1:8" s="3" customFormat="1" ht="16.5" customHeight="1">
      <c r="A18" s="5"/>
      <c r="B18" s="19"/>
      <c r="C18" s="57" t="s">
        <v>73</v>
      </c>
      <c r="D18" s="57"/>
      <c r="E18" s="57"/>
      <c r="F18" s="6"/>
      <c r="G18" s="5"/>
      <c r="H18" s="2"/>
    </row>
    <row r="19" spans="1:8" s="3" customFormat="1" ht="11.25" customHeight="1">
      <c r="A19" s="1"/>
      <c r="B19" s="1"/>
      <c r="C19" s="1"/>
      <c r="D19" s="1"/>
      <c r="E19" s="1"/>
      <c r="F19" s="6"/>
      <c r="G19" s="1"/>
      <c r="H19" s="2"/>
    </row>
    <row r="20" spans="1:10" s="10" customFormat="1" ht="36" customHeight="1">
      <c r="A20" s="55" t="s">
        <v>74</v>
      </c>
      <c r="B20" s="55"/>
      <c r="C20" s="55"/>
      <c r="D20" s="55"/>
      <c r="E20" s="55"/>
      <c r="F20" s="8"/>
      <c r="G20" s="7"/>
      <c r="H20" s="7"/>
      <c r="I20" s="7"/>
      <c r="J20" s="9"/>
    </row>
    <row r="21" spans="1:10" s="10" customFormat="1" ht="8.25" customHeight="1">
      <c r="A21" s="11"/>
      <c r="F21" s="8"/>
      <c r="I21" s="12"/>
      <c r="J21" s="9"/>
    </row>
    <row r="22" spans="1:6" s="10" customFormat="1" ht="15.75">
      <c r="A22" s="56" t="s">
        <v>0</v>
      </c>
      <c r="B22" s="56"/>
      <c r="C22" s="56"/>
      <c r="D22" s="56"/>
      <c r="E22" s="56"/>
      <c r="F22" s="8"/>
    </row>
    <row r="23" spans="1:6" s="7" customFormat="1" ht="50.25" customHeight="1">
      <c r="A23" s="13" t="s">
        <v>53</v>
      </c>
      <c r="B23" s="13" t="s">
        <v>52</v>
      </c>
      <c r="C23" s="13" t="s">
        <v>54</v>
      </c>
      <c r="D23" s="13" t="s">
        <v>68</v>
      </c>
      <c r="E23" s="13" t="s">
        <v>75</v>
      </c>
      <c r="F23" s="8"/>
    </row>
    <row r="24" spans="1:5" s="10" customFormat="1" ht="15.75">
      <c r="A24" s="15" t="s">
        <v>2</v>
      </c>
      <c r="B24" s="14" t="s">
        <v>19</v>
      </c>
      <c r="C24" s="36">
        <f>C25+C28+C31+C43+C39</f>
        <v>7300.699999999999</v>
      </c>
      <c r="D24" s="36">
        <f>D25+D28+D31+D43+D39</f>
        <v>7738.5</v>
      </c>
      <c r="E24" s="36">
        <f>E25+E28+E31+E43+E39</f>
        <v>6170.3</v>
      </c>
    </row>
    <row r="25" spans="1:5" s="10" customFormat="1" ht="15.75">
      <c r="A25" s="15" t="s">
        <v>3</v>
      </c>
      <c r="B25" s="14" t="s">
        <v>4</v>
      </c>
      <c r="C25" s="36">
        <f aca="true" t="shared" si="0" ref="C25:E26">C26</f>
        <v>1660</v>
      </c>
      <c r="D25" s="36">
        <f t="shared" si="0"/>
        <v>1626.6</v>
      </c>
      <c r="E25" s="36">
        <f t="shared" si="0"/>
        <v>1713.3</v>
      </c>
    </row>
    <row r="26" spans="1:5" s="10" customFormat="1" ht="15.75">
      <c r="A26" s="15" t="s">
        <v>5</v>
      </c>
      <c r="B26" s="14" t="s">
        <v>6</v>
      </c>
      <c r="C26" s="36">
        <f t="shared" si="0"/>
        <v>1660</v>
      </c>
      <c r="D26" s="36">
        <f t="shared" si="0"/>
        <v>1626.6</v>
      </c>
      <c r="E26" s="36">
        <f t="shared" si="0"/>
        <v>1713.3</v>
      </c>
    </row>
    <row r="27" spans="1:5" s="10" customFormat="1" ht="78.75" customHeight="1">
      <c r="A27" s="27" t="s">
        <v>23</v>
      </c>
      <c r="B27" s="14" t="s">
        <v>24</v>
      </c>
      <c r="C27" s="37">
        <v>1660</v>
      </c>
      <c r="D27" s="37">
        <v>1626.6</v>
      </c>
      <c r="E27" s="36">
        <v>1713.3</v>
      </c>
    </row>
    <row r="28" spans="1:6" s="10" customFormat="1" ht="15.75">
      <c r="A28" s="21" t="s">
        <v>7</v>
      </c>
      <c r="B28" s="18" t="s">
        <v>8</v>
      </c>
      <c r="C28" s="38">
        <f aca="true" t="shared" si="1" ref="C28:E29">C29</f>
        <v>659.1</v>
      </c>
      <c r="D28" s="38">
        <f t="shared" si="1"/>
        <v>487.3</v>
      </c>
      <c r="E28" s="38">
        <f t="shared" si="1"/>
        <v>492.3</v>
      </c>
      <c r="F28" s="8"/>
    </row>
    <row r="29" spans="1:6" s="10" customFormat="1" ht="30.75" customHeight="1">
      <c r="A29" s="15" t="s">
        <v>25</v>
      </c>
      <c r="B29" s="20" t="s">
        <v>27</v>
      </c>
      <c r="C29" s="36">
        <f t="shared" si="1"/>
        <v>659.1</v>
      </c>
      <c r="D29" s="36">
        <f t="shared" si="1"/>
        <v>487.3</v>
      </c>
      <c r="E29" s="36">
        <f t="shared" si="1"/>
        <v>492.3</v>
      </c>
      <c r="F29" s="8"/>
    </row>
    <row r="30" spans="1:6" s="10" customFormat="1" ht="28.5" customHeight="1">
      <c r="A30" s="15" t="s">
        <v>26</v>
      </c>
      <c r="B30" s="20" t="s">
        <v>27</v>
      </c>
      <c r="C30" s="39">
        <v>659.1</v>
      </c>
      <c r="D30" s="39">
        <v>487.3</v>
      </c>
      <c r="E30" s="42">
        <v>492.3</v>
      </c>
      <c r="F30" s="8"/>
    </row>
    <row r="31" spans="1:6" s="17" customFormat="1" ht="15.75">
      <c r="A31" s="15" t="s">
        <v>9</v>
      </c>
      <c r="B31" s="14" t="s">
        <v>10</v>
      </c>
      <c r="C31" s="36">
        <f>C32+C34</f>
        <v>4955.999999999999</v>
      </c>
      <c r="D31" s="36">
        <f>D32+D34</f>
        <v>5599.2</v>
      </c>
      <c r="E31" s="36">
        <f>E32+E34</f>
        <v>3938.5</v>
      </c>
      <c r="F31" s="16"/>
    </row>
    <row r="32" spans="1:6" s="17" customFormat="1" ht="15.75">
      <c r="A32" s="15" t="s">
        <v>20</v>
      </c>
      <c r="B32" s="14" t="s">
        <v>18</v>
      </c>
      <c r="C32" s="36">
        <f>C33</f>
        <v>202.2</v>
      </c>
      <c r="D32" s="36">
        <f>D33</f>
        <v>158.7</v>
      </c>
      <c r="E32" s="36">
        <f>E33</f>
        <v>158.8</v>
      </c>
      <c r="F32" s="16"/>
    </row>
    <row r="33" spans="1:6" s="10" customFormat="1" ht="47.25">
      <c r="A33" s="15" t="s">
        <v>15</v>
      </c>
      <c r="B33" s="14" t="s">
        <v>37</v>
      </c>
      <c r="C33" s="37">
        <v>202.2</v>
      </c>
      <c r="D33" s="37">
        <v>158.7</v>
      </c>
      <c r="E33" s="36">
        <v>158.8</v>
      </c>
      <c r="F33" s="8"/>
    </row>
    <row r="34" spans="1:6" s="17" customFormat="1" ht="15.75">
      <c r="A34" s="15" t="s">
        <v>16</v>
      </c>
      <c r="B34" s="14" t="s">
        <v>17</v>
      </c>
      <c r="C34" s="36">
        <f>C35+C37</f>
        <v>4753.799999999999</v>
      </c>
      <c r="D34" s="36">
        <f>D35+D37</f>
        <v>5440.5</v>
      </c>
      <c r="E34" s="36">
        <f>E35+E37</f>
        <v>3779.7</v>
      </c>
      <c r="F34" s="16"/>
    </row>
    <row r="35" spans="1:6" s="10" customFormat="1" ht="26.25" customHeight="1">
      <c r="A35" s="15" t="s">
        <v>38</v>
      </c>
      <c r="B35" s="14" t="s">
        <v>39</v>
      </c>
      <c r="C35" s="37">
        <f>C36</f>
        <v>2132.1</v>
      </c>
      <c r="D35" s="37">
        <f>D36</f>
        <v>2810.3</v>
      </c>
      <c r="E35" s="36">
        <f>E36</f>
        <v>1062</v>
      </c>
      <c r="F35" s="8"/>
    </row>
    <row r="36" spans="1:6" s="10" customFormat="1" ht="30.75" customHeight="1">
      <c r="A36" s="15" t="s">
        <v>30</v>
      </c>
      <c r="B36" s="14" t="s">
        <v>31</v>
      </c>
      <c r="C36" s="37">
        <v>2132.1</v>
      </c>
      <c r="D36" s="37">
        <v>2810.3</v>
      </c>
      <c r="E36" s="36">
        <v>1062</v>
      </c>
      <c r="F36" s="8"/>
    </row>
    <row r="37" spans="1:6" s="10" customFormat="1" ht="24.75" customHeight="1">
      <c r="A37" s="15" t="s">
        <v>32</v>
      </c>
      <c r="B37" s="14" t="s">
        <v>33</v>
      </c>
      <c r="C37" s="36">
        <f>C38</f>
        <v>2621.7</v>
      </c>
      <c r="D37" s="36">
        <f>D38</f>
        <v>2630.2</v>
      </c>
      <c r="E37" s="36">
        <f>E38</f>
        <v>2717.7</v>
      </c>
      <c r="F37" s="8"/>
    </row>
    <row r="38" spans="1:6" s="10" customFormat="1" ht="34.5" customHeight="1">
      <c r="A38" s="15" t="s">
        <v>34</v>
      </c>
      <c r="B38" s="14" t="s">
        <v>35</v>
      </c>
      <c r="C38" s="37">
        <v>2621.7</v>
      </c>
      <c r="D38" s="37">
        <v>2630.2</v>
      </c>
      <c r="E38" s="36">
        <v>2717.7</v>
      </c>
      <c r="F38" s="8"/>
    </row>
    <row r="39" spans="1:6" s="10" customFormat="1" ht="50.25" customHeight="1">
      <c r="A39" s="15" t="s">
        <v>59</v>
      </c>
      <c r="B39" s="28" t="s">
        <v>55</v>
      </c>
      <c r="C39" s="37">
        <f aca="true" t="shared" si="2" ref="C39:E41">C40</f>
        <v>23</v>
      </c>
      <c r="D39" s="37">
        <f t="shared" si="2"/>
        <v>22.7</v>
      </c>
      <c r="E39" s="37">
        <f t="shared" si="2"/>
        <v>23.4</v>
      </c>
      <c r="F39" s="8"/>
    </row>
    <row r="40" spans="1:6" s="10" customFormat="1" ht="81.75" customHeight="1">
      <c r="A40" s="15" t="s">
        <v>60</v>
      </c>
      <c r="B40" s="29" t="s">
        <v>56</v>
      </c>
      <c r="C40" s="37">
        <f t="shared" si="2"/>
        <v>23</v>
      </c>
      <c r="D40" s="37">
        <f t="shared" si="2"/>
        <v>22.7</v>
      </c>
      <c r="E40" s="37">
        <f t="shared" si="2"/>
        <v>23.4</v>
      </c>
      <c r="F40" s="8"/>
    </row>
    <row r="41" spans="1:6" s="10" customFormat="1" ht="81.75" customHeight="1">
      <c r="A41" s="15" t="s">
        <v>61</v>
      </c>
      <c r="B41" s="29" t="s">
        <v>57</v>
      </c>
      <c r="C41" s="37">
        <f t="shared" si="2"/>
        <v>23</v>
      </c>
      <c r="D41" s="37">
        <f t="shared" si="2"/>
        <v>22.7</v>
      </c>
      <c r="E41" s="36">
        <f t="shared" si="2"/>
        <v>23.4</v>
      </c>
      <c r="F41" s="8"/>
    </row>
    <row r="42" spans="1:6" s="10" customFormat="1" ht="81.75" customHeight="1">
      <c r="A42" s="15" t="s">
        <v>62</v>
      </c>
      <c r="B42" s="28" t="s">
        <v>58</v>
      </c>
      <c r="C42" s="37">
        <v>23</v>
      </c>
      <c r="D42" s="37">
        <v>22.7</v>
      </c>
      <c r="E42" s="36">
        <v>23.4</v>
      </c>
      <c r="F42" s="8"/>
    </row>
    <row r="43" spans="1:6" s="10" customFormat="1" ht="21" customHeight="1">
      <c r="A43" s="15" t="s">
        <v>28</v>
      </c>
      <c r="B43" s="18" t="s">
        <v>29</v>
      </c>
      <c r="C43" s="36">
        <f aca="true" t="shared" si="3" ref="C43:E44">C44</f>
        <v>2.6</v>
      </c>
      <c r="D43" s="36">
        <f t="shared" si="3"/>
        <v>2.7</v>
      </c>
      <c r="E43" s="36">
        <f t="shared" si="3"/>
        <v>2.8</v>
      </c>
      <c r="F43" s="8"/>
    </row>
    <row r="44" spans="1:6" s="10" customFormat="1" ht="34.5" customHeight="1">
      <c r="A44" s="30" t="s">
        <v>69</v>
      </c>
      <c r="B44" s="31" t="s">
        <v>70</v>
      </c>
      <c r="C44" s="36">
        <f t="shared" si="3"/>
        <v>2.6</v>
      </c>
      <c r="D44" s="36">
        <f t="shared" si="3"/>
        <v>2.7</v>
      </c>
      <c r="E44" s="36">
        <f t="shared" si="3"/>
        <v>2.8</v>
      </c>
      <c r="F44" s="8"/>
    </row>
    <row r="45" spans="1:6" s="10" customFormat="1" ht="49.5" customHeight="1">
      <c r="A45" s="30" t="s">
        <v>71</v>
      </c>
      <c r="B45" s="31" t="s">
        <v>72</v>
      </c>
      <c r="C45" s="40">
        <v>2.6</v>
      </c>
      <c r="D45" s="40">
        <v>2.7</v>
      </c>
      <c r="E45" s="36">
        <v>2.8</v>
      </c>
      <c r="F45" s="8"/>
    </row>
    <row r="46" spans="1:6" s="17" customFormat="1" ht="15.75">
      <c r="A46" s="15" t="s">
        <v>11</v>
      </c>
      <c r="B46" s="24" t="s">
        <v>12</v>
      </c>
      <c r="C46" s="36">
        <f>C47</f>
        <v>83219.2</v>
      </c>
      <c r="D46" s="36">
        <f>D47</f>
        <v>29829.3</v>
      </c>
      <c r="E46" s="36">
        <f>E47</f>
        <v>4690.6</v>
      </c>
      <c r="F46" s="16"/>
    </row>
    <row r="47" spans="1:6" s="10" customFormat="1" ht="30">
      <c r="A47" s="15" t="s">
        <v>13</v>
      </c>
      <c r="B47" s="24" t="s">
        <v>21</v>
      </c>
      <c r="C47" s="36">
        <f>C48+C54+C59+C51</f>
        <v>83219.2</v>
      </c>
      <c r="D47" s="36">
        <f>D48+D54+D59</f>
        <v>29829.3</v>
      </c>
      <c r="E47" s="36">
        <f>E48+E54</f>
        <v>4690.6</v>
      </c>
      <c r="F47" s="8"/>
    </row>
    <row r="48" spans="1:6" s="10" customFormat="1" ht="15.75">
      <c r="A48" s="15" t="s">
        <v>63</v>
      </c>
      <c r="B48" s="24" t="s">
        <v>46</v>
      </c>
      <c r="C48" s="36">
        <f aca="true" t="shared" si="4" ref="C48:E49">C49</f>
        <v>5673.4</v>
      </c>
      <c r="D48" s="36">
        <f t="shared" si="4"/>
        <v>4421.7</v>
      </c>
      <c r="E48" s="36">
        <f t="shared" si="4"/>
        <v>4438.8</v>
      </c>
      <c r="F48" s="8"/>
    </row>
    <row r="49" spans="1:6" s="10" customFormat="1" ht="50.25" customHeight="1">
      <c r="A49" s="15" t="s">
        <v>85</v>
      </c>
      <c r="B49" s="48" t="s">
        <v>88</v>
      </c>
      <c r="C49" s="36">
        <f t="shared" si="4"/>
        <v>5673.4</v>
      </c>
      <c r="D49" s="36">
        <f t="shared" si="4"/>
        <v>4421.7</v>
      </c>
      <c r="E49" s="36">
        <f t="shared" si="4"/>
        <v>4438.8</v>
      </c>
      <c r="F49" s="8"/>
    </row>
    <row r="50" spans="1:6" s="10" customFormat="1" ht="33.75" customHeight="1">
      <c r="A50" s="15" t="s">
        <v>86</v>
      </c>
      <c r="B50" s="47" t="s">
        <v>87</v>
      </c>
      <c r="C50" s="37">
        <v>5673.4</v>
      </c>
      <c r="D50" s="37">
        <v>4421.7</v>
      </c>
      <c r="E50" s="36">
        <v>4438.8</v>
      </c>
      <c r="F50" s="8"/>
    </row>
    <row r="51" spans="1:6" s="10" customFormat="1" ht="32.25" customHeight="1">
      <c r="A51" s="15" t="s">
        <v>96</v>
      </c>
      <c r="B51" s="23" t="s">
        <v>97</v>
      </c>
      <c r="C51" s="36">
        <f aca="true" t="shared" si="5" ref="C51:E52">C52</f>
        <v>16308.7</v>
      </c>
      <c r="D51" s="36">
        <f t="shared" si="5"/>
        <v>0</v>
      </c>
      <c r="E51" s="36">
        <f t="shared" si="5"/>
        <v>0</v>
      </c>
      <c r="F51" s="8"/>
    </row>
    <row r="52" spans="1:6" s="10" customFormat="1" ht="29.25" customHeight="1">
      <c r="A52" s="25" t="s">
        <v>99</v>
      </c>
      <c r="B52" s="26" t="s">
        <v>98</v>
      </c>
      <c r="C52" s="41">
        <f t="shared" si="5"/>
        <v>16308.7</v>
      </c>
      <c r="D52" s="41">
        <f t="shared" si="5"/>
        <v>0</v>
      </c>
      <c r="E52" s="36">
        <f t="shared" si="5"/>
        <v>0</v>
      </c>
      <c r="F52" s="8"/>
    </row>
    <row r="53" spans="1:6" s="10" customFormat="1" ht="30" customHeight="1">
      <c r="A53" s="25" t="s">
        <v>101</v>
      </c>
      <c r="B53" s="26" t="s">
        <v>100</v>
      </c>
      <c r="C53" s="41">
        <v>16308.7</v>
      </c>
      <c r="D53" s="41">
        <v>0</v>
      </c>
      <c r="E53" s="43">
        <v>0</v>
      </c>
      <c r="F53" s="8"/>
    </row>
    <row r="54" spans="1:6" s="10" customFormat="1" ht="21.75" customHeight="1">
      <c r="A54" s="15" t="s">
        <v>102</v>
      </c>
      <c r="B54" s="23" t="s">
        <v>47</v>
      </c>
      <c r="C54" s="36">
        <f>C57+C55</f>
        <v>240.39999999999998</v>
      </c>
      <c r="D54" s="36">
        <f>D57+D55</f>
        <v>242.79999999999998</v>
      </c>
      <c r="E54" s="36">
        <f>E57+E55</f>
        <v>251.79999999999998</v>
      </c>
      <c r="F54" s="8"/>
    </row>
    <row r="55" spans="1:6" s="10" customFormat="1" ht="37.5" customHeight="1">
      <c r="A55" s="25" t="s">
        <v>64</v>
      </c>
      <c r="B55" s="26" t="s">
        <v>45</v>
      </c>
      <c r="C55" s="41">
        <f>C56</f>
        <v>0.2</v>
      </c>
      <c r="D55" s="41">
        <f>D56</f>
        <v>0.2</v>
      </c>
      <c r="E55" s="36">
        <v>0.2</v>
      </c>
      <c r="F55" s="8"/>
    </row>
    <row r="56" spans="1:6" s="10" customFormat="1" ht="36.75" customHeight="1">
      <c r="A56" s="25" t="s">
        <v>65</v>
      </c>
      <c r="B56" s="26" t="s">
        <v>36</v>
      </c>
      <c r="C56" s="41">
        <v>0.2</v>
      </c>
      <c r="D56" s="41">
        <v>0.2</v>
      </c>
      <c r="E56" s="43">
        <v>0.2</v>
      </c>
      <c r="F56" s="8"/>
    </row>
    <row r="57" spans="1:6" s="10" customFormat="1" ht="31.5">
      <c r="A57" s="25" t="s">
        <v>66</v>
      </c>
      <c r="B57" s="26" t="s">
        <v>49</v>
      </c>
      <c r="C57" s="36">
        <f>C58</f>
        <v>240.2</v>
      </c>
      <c r="D57" s="36">
        <f>D58</f>
        <v>242.6</v>
      </c>
      <c r="E57" s="44">
        <f>E58</f>
        <v>251.6</v>
      </c>
      <c r="F57" s="8"/>
    </row>
    <row r="58" spans="1:6" s="10" customFormat="1" ht="49.5" customHeight="1">
      <c r="A58" s="25" t="s">
        <v>67</v>
      </c>
      <c r="B58" s="26" t="s">
        <v>50</v>
      </c>
      <c r="C58" s="41">
        <v>240.2</v>
      </c>
      <c r="D58" s="41">
        <v>242.6</v>
      </c>
      <c r="E58" s="44">
        <v>251.6</v>
      </c>
      <c r="F58" s="8"/>
    </row>
    <row r="59" spans="1:6" s="10" customFormat="1" ht="20.25" customHeight="1">
      <c r="A59" s="32" t="s">
        <v>76</v>
      </c>
      <c r="B59" s="33" t="s">
        <v>77</v>
      </c>
      <c r="C59" s="41">
        <f>C60+C62</f>
        <v>60996.7</v>
      </c>
      <c r="D59" s="41">
        <f>D60+D62</f>
        <v>25164.8</v>
      </c>
      <c r="E59" s="41">
        <f>E60+E62</f>
        <v>0</v>
      </c>
      <c r="F59" s="8"/>
    </row>
    <row r="60" spans="1:6" s="10" customFormat="1" ht="66" customHeight="1">
      <c r="A60" s="15" t="s">
        <v>78</v>
      </c>
      <c r="B60" s="14" t="s">
        <v>79</v>
      </c>
      <c r="C60" s="41">
        <f>C61</f>
        <v>825</v>
      </c>
      <c r="D60" s="41">
        <f>D61</f>
        <v>0</v>
      </c>
      <c r="E60" s="45">
        <f>E61</f>
        <v>0</v>
      </c>
      <c r="F60" s="8"/>
    </row>
    <row r="61" spans="1:6" s="10" customFormat="1" ht="63.75" customHeight="1">
      <c r="A61" s="34" t="s">
        <v>80</v>
      </c>
      <c r="B61" s="35" t="s">
        <v>81</v>
      </c>
      <c r="C61" s="41">
        <v>825</v>
      </c>
      <c r="D61" s="41">
        <v>0</v>
      </c>
      <c r="E61" s="46">
        <v>0</v>
      </c>
      <c r="F61" s="8"/>
    </row>
    <row r="62" spans="1:6" s="10" customFormat="1" ht="21" customHeight="1">
      <c r="A62" s="15" t="s">
        <v>94</v>
      </c>
      <c r="B62" s="14" t="s">
        <v>82</v>
      </c>
      <c r="C62" s="37">
        <f>C63</f>
        <v>60171.7</v>
      </c>
      <c r="D62" s="37">
        <f>D63</f>
        <v>25164.8</v>
      </c>
      <c r="E62" s="37">
        <f>E63</f>
        <v>0</v>
      </c>
      <c r="F62" s="8"/>
    </row>
    <row r="63" spans="1:6" s="10" customFormat="1" ht="36" customHeight="1">
      <c r="A63" s="15" t="s">
        <v>95</v>
      </c>
      <c r="B63" s="14" t="s">
        <v>83</v>
      </c>
      <c r="C63" s="37">
        <v>60171.7</v>
      </c>
      <c r="D63" s="37">
        <v>25164.8</v>
      </c>
      <c r="E63" s="36">
        <v>0</v>
      </c>
      <c r="F63" s="8"/>
    </row>
    <row r="64" spans="1:6" s="10" customFormat="1" ht="24" customHeight="1">
      <c r="A64" s="15" t="s">
        <v>1</v>
      </c>
      <c r="B64" s="14" t="s">
        <v>14</v>
      </c>
      <c r="C64" s="36">
        <f>C24+C46</f>
        <v>90519.9</v>
      </c>
      <c r="D64" s="36">
        <f>D24+D46</f>
        <v>37567.8</v>
      </c>
      <c r="E64" s="36">
        <f>E24+E46</f>
        <v>10860.900000000001</v>
      </c>
      <c r="F64" s="8"/>
    </row>
    <row r="65" spans="5:6" s="3" customFormat="1" ht="18.75">
      <c r="E65" s="4"/>
      <c r="F65" s="6"/>
    </row>
    <row r="66" spans="5:6" s="3" customFormat="1" ht="18.75">
      <c r="E66" s="4"/>
      <c r="F66" s="6"/>
    </row>
    <row r="67" spans="5:6" s="3" customFormat="1" ht="18.75">
      <c r="E67" s="4"/>
      <c r="F67" s="6"/>
    </row>
    <row r="68" spans="5:6" s="3" customFormat="1" ht="18.75">
      <c r="E68" s="4"/>
      <c r="F68" s="6"/>
    </row>
    <row r="69" spans="5:6" s="3" customFormat="1" ht="18.75">
      <c r="E69" s="4"/>
      <c r="F69" s="6"/>
    </row>
    <row r="70" spans="5:6" s="3" customFormat="1" ht="18.75">
      <c r="E70" s="4"/>
      <c r="F70" s="6"/>
    </row>
    <row r="71" spans="5:6" s="3" customFormat="1" ht="18.75">
      <c r="E71" s="4"/>
      <c r="F71" s="6"/>
    </row>
    <row r="72" spans="5:6" s="3" customFormat="1" ht="18.75">
      <c r="E72" s="4"/>
      <c r="F72" s="6"/>
    </row>
    <row r="73" spans="5:6" s="3" customFormat="1" ht="18.75">
      <c r="E73" s="4"/>
      <c r="F73" s="6"/>
    </row>
    <row r="74" spans="5:6" s="3" customFormat="1" ht="18.75">
      <c r="E74" s="4"/>
      <c r="F74" s="6"/>
    </row>
    <row r="75" spans="5:6" s="3" customFormat="1" ht="18.75">
      <c r="E75" s="4"/>
      <c r="F75" s="6"/>
    </row>
    <row r="76" spans="5:6" s="3" customFormat="1" ht="18.75">
      <c r="E76" s="4"/>
      <c r="F76" s="6"/>
    </row>
    <row r="77" spans="5:6" s="3" customFormat="1" ht="18.75">
      <c r="E77" s="4"/>
      <c r="F77" s="6"/>
    </row>
    <row r="78" spans="5:6" s="3" customFormat="1" ht="18.75">
      <c r="E78" s="4"/>
      <c r="F78" s="6"/>
    </row>
    <row r="79" spans="5:6" s="3" customFormat="1" ht="18.75">
      <c r="E79" s="4"/>
      <c r="F79" s="6"/>
    </row>
    <row r="80" spans="5:6" s="3" customFormat="1" ht="18.75">
      <c r="E80" s="4"/>
      <c r="F80" s="6"/>
    </row>
    <row r="81" spans="5:6" s="3" customFormat="1" ht="18.75">
      <c r="E81" s="4"/>
      <c r="F81" s="6"/>
    </row>
    <row r="82" spans="5:6" s="3" customFormat="1" ht="18.75">
      <c r="E82" s="4"/>
      <c r="F82" s="6"/>
    </row>
    <row r="83" spans="5:6" s="3" customFormat="1" ht="18.75">
      <c r="E83" s="4"/>
      <c r="F83" s="6"/>
    </row>
    <row r="84" spans="5:6" s="3" customFormat="1" ht="18.75">
      <c r="E84" s="4"/>
      <c r="F84" s="6"/>
    </row>
    <row r="85" spans="5:6" s="3" customFormat="1" ht="18.75">
      <c r="E85" s="4"/>
      <c r="F85" s="6"/>
    </row>
    <row r="86" spans="5:6" s="3" customFormat="1" ht="18.75">
      <c r="E86" s="4"/>
      <c r="F86" s="6"/>
    </row>
    <row r="87" spans="5:6" s="3" customFormat="1" ht="18.75">
      <c r="E87" s="4"/>
      <c r="F87" s="6"/>
    </row>
    <row r="88" spans="5:6" s="3" customFormat="1" ht="18.75">
      <c r="E88" s="4"/>
      <c r="F88" s="6"/>
    </row>
    <row r="89" spans="5:6" s="3" customFormat="1" ht="18.75">
      <c r="E89" s="4"/>
      <c r="F89" s="6"/>
    </row>
    <row r="90" spans="5:6" s="3" customFormat="1" ht="18.75">
      <c r="E90" s="4"/>
      <c r="F90" s="6"/>
    </row>
    <row r="91" spans="5:6" s="3" customFormat="1" ht="18.75">
      <c r="E91" s="4"/>
      <c r="F91" s="6"/>
    </row>
    <row r="92" spans="5:6" s="3" customFormat="1" ht="18.75">
      <c r="E92" s="4"/>
      <c r="F92" s="6"/>
    </row>
    <row r="93" spans="5:6" s="3" customFormat="1" ht="18.75">
      <c r="E93" s="4"/>
      <c r="F93" s="6"/>
    </row>
    <row r="94" spans="5:6" s="3" customFormat="1" ht="18.75">
      <c r="E94" s="4"/>
      <c r="F94" s="6"/>
    </row>
    <row r="95" spans="5:6" s="3" customFormat="1" ht="18.75">
      <c r="E95" s="4"/>
      <c r="F95" s="6"/>
    </row>
    <row r="96" spans="5:6" s="3" customFormat="1" ht="18.75">
      <c r="E96" s="4"/>
      <c r="F96" s="6"/>
    </row>
    <row r="97" s="3" customFormat="1" ht="18.75">
      <c r="F97" s="6"/>
    </row>
    <row r="98" s="3" customFormat="1" ht="18.75">
      <c r="F98" s="6"/>
    </row>
    <row r="99" s="3" customFormat="1" ht="18.75">
      <c r="F99" s="6"/>
    </row>
    <row r="100" s="3" customFormat="1" ht="18.75">
      <c r="F100" s="6"/>
    </row>
    <row r="101" s="3" customFormat="1" ht="18.75">
      <c r="F101" s="6"/>
    </row>
    <row r="102" s="3" customFormat="1" ht="18.75">
      <c r="F102" s="6"/>
    </row>
    <row r="103" s="3" customFormat="1" ht="18.75">
      <c r="F103" s="6"/>
    </row>
    <row r="104" s="3" customFormat="1" ht="18.75">
      <c r="F104" s="6"/>
    </row>
    <row r="105" s="3" customFormat="1" ht="18.75">
      <c r="F105" s="6"/>
    </row>
    <row r="106" s="3" customFormat="1" ht="18.75">
      <c r="F106" s="6"/>
    </row>
    <row r="107" s="3" customFormat="1" ht="18.75">
      <c r="F107" s="6"/>
    </row>
    <row r="108" s="3" customFormat="1" ht="18.75">
      <c r="F108" s="6"/>
    </row>
    <row r="109" s="3" customFormat="1" ht="18.75">
      <c r="F109" s="6"/>
    </row>
    <row r="110" s="3" customFormat="1" ht="18.75">
      <c r="F110" s="6"/>
    </row>
    <row r="111" s="3" customFormat="1" ht="18.75">
      <c r="F111" s="6"/>
    </row>
    <row r="112" s="3" customFormat="1" ht="18.75">
      <c r="F112" s="6"/>
    </row>
    <row r="113" s="3" customFormat="1" ht="18.75">
      <c r="F113" s="6"/>
    </row>
    <row r="114" s="3" customFormat="1" ht="18.75">
      <c r="F114" s="6"/>
    </row>
    <row r="115" s="3" customFormat="1" ht="18.75">
      <c r="F115" s="6"/>
    </row>
    <row r="116" s="3" customFormat="1" ht="18.75">
      <c r="F116" s="6"/>
    </row>
    <row r="117" s="3" customFormat="1" ht="18.75">
      <c r="F117" s="6"/>
    </row>
    <row r="118" s="3" customFormat="1" ht="18.75">
      <c r="F118" s="6"/>
    </row>
    <row r="119" s="3" customFormat="1" ht="18.75">
      <c r="F119" s="6"/>
    </row>
    <row r="120" s="3" customFormat="1" ht="18.75">
      <c r="F120" s="6"/>
    </row>
    <row r="121" s="3" customFormat="1" ht="18.75">
      <c r="F121" s="6"/>
    </row>
    <row r="122" s="3" customFormat="1" ht="18.75">
      <c r="F122" s="6"/>
    </row>
    <row r="123" s="3" customFormat="1" ht="18.75">
      <c r="F123" s="6"/>
    </row>
    <row r="124" s="3" customFormat="1" ht="18.75">
      <c r="F124" s="6"/>
    </row>
    <row r="125" s="3" customFormat="1" ht="18.75">
      <c r="F125" s="6"/>
    </row>
    <row r="126" s="3" customFormat="1" ht="18.75">
      <c r="F126" s="6"/>
    </row>
    <row r="127" s="3" customFormat="1" ht="18.75">
      <c r="F127" s="6"/>
    </row>
    <row r="128" s="3" customFormat="1" ht="18.75">
      <c r="F128" s="6"/>
    </row>
    <row r="129" s="3" customFormat="1" ht="18.75">
      <c r="F129" s="6"/>
    </row>
    <row r="130" s="3" customFormat="1" ht="18.75">
      <c r="F130" s="6"/>
    </row>
    <row r="131" s="3" customFormat="1" ht="18.75">
      <c r="F131" s="6"/>
    </row>
    <row r="132" s="3" customFormat="1" ht="18.75">
      <c r="F132" s="6"/>
    </row>
    <row r="133" s="3" customFormat="1" ht="18.75">
      <c r="F133" s="6"/>
    </row>
    <row r="134" s="3" customFormat="1" ht="18.75">
      <c r="F134" s="6"/>
    </row>
    <row r="135" s="3" customFormat="1" ht="18.75">
      <c r="F135" s="6"/>
    </row>
    <row r="136" s="3" customFormat="1" ht="18.75">
      <c r="F136" s="6"/>
    </row>
    <row r="137" s="3" customFormat="1" ht="18.75">
      <c r="F137" s="6"/>
    </row>
    <row r="138" s="3" customFormat="1" ht="18.75">
      <c r="F138" s="6"/>
    </row>
    <row r="139" s="3" customFormat="1" ht="18.75">
      <c r="F139" s="6"/>
    </row>
    <row r="140" s="3" customFormat="1" ht="18.75">
      <c r="F140" s="6"/>
    </row>
    <row r="141" s="3" customFormat="1" ht="18.75">
      <c r="F141" s="6"/>
    </row>
    <row r="142" s="3" customFormat="1" ht="18.75">
      <c r="F142" s="6"/>
    </row>
    <row r="143" s="3" customFormat="1" ht="18.75">
      <c r="F143" s="6"/>
    </row>
    <row r="144" s="3" customFormat="1" ht="18.75">
      <c r="F144" s="6"/>
    </row>
    <row r="145" s="3" customFormat="1" ht="18.75">
      <c r="F145" s="6"/>
    </row>
    <row r="146" s="3" customFormat="1" ht="18.75">
      <c r="F146" s="6"/>
    </row>
    <row r="147" s="3" customFormat="1" ht="18.75">
      <c r="F147" s="6"/>
    </row>
    <row r="148" s="3" customFormat="1" ht="18.75">
      <c r="F148" s="6"/>
    </row>
    <row r="149" s="3" customFormat="1" ht="18.75">
      <c r="F149" s="6"/>
    </row>
    <row r="150" s="3" customFormat="1" ht="18.75">
      <c r="F150" s="6"/>
    </row>
    <row r="151" s="3" customFormat="1" ht="18.75">
      <c r="F151" s="6"/>
    </row>
    <row r="152" s="3" customFormat="1" ht="18.75">
      <c r="F152" s="6"/>
    </row>
    <row r="153" s="3" customFormat="1" ht="18.75">
      <c r="F153" s="6"/>
    </row>
    <row r="154" s="3" customFormat="1" ht="18.75">
      <c r="F154" s="6"/>
    </row>
    <row r="155" s="3" customFormat="1" ht="18.75">
      <c r="F155" s="6"/>
    </row>
    <row r="156" s="3" customFormat="1" ht="18.75">
      <c r="F156" s="6"/>
    </row>
    <row r="157" s="3" customFormat="1" ht="18.75">
      <c r="F157" s="6"/>
    </row>
    <row r="158" s="3" customFormat="1" ht="18.75">
      <c r="F158" s="6"/>
    </row>
    <row r="159" s="3" customFormat="1" ht="18.75">
      <c r="F159" s="6"/>
    </row>
    <row r="160" s="3" customFormat="1" ht="18.75">
      <c r="F160" s="6"/>
    </row>
    <row r="161" s="3" customFormat="1" ht="18.75">
      <c r="F161" s="6"/>
    </row>
    <row r="162" s="3" customFormat="1" ht="18.75">
      <c r="F162" s="6"/>
    </row>
    <row r="163" s="3" customFormat="1" ht="18.75">
      <c r="F163" s="6"/>
    </row>
    <row r="164" s="3" customFormat="1" ht="18.75">
      <c r="F164" s="6"/>
    </row>
    <row r="165" s="3" customFormat="1" ht="18.75">
      <c r="F165" s="6"/>
    </row>
    <row r="166" s="3" customFormat="1" ht="18.75">
      <c r="F166" s="6"/>
    </row>
    <row r="167" s="3" customFormat="1" ht="18.75">
      <c r="F167" s="6"/>
    </row>
    <row r="168" s="3" customFormat="1" ht="18.75">
      <c r="F168" s="6"/>
    </row>
    <row r="169" s="3" customFormat="1" ht="18.75">
      <c r="F169" s="6"/>
    </row>
    <row r="170" s="3" customFormat="1" ht="18.75">
      <c r="F170" s="6"/>
    </row>
    <row r="171" s="3" customFormat="1" ht="18.75">
      <c r="F171" s="6"/>
    </row>
    <row r="172" s="3" customFormat="1" ht="18.75">
      <c r="F172" s="6"/>
    </row>
    <row r="173" s="3" customFormat="1" ht="18.75">
      <c r="F173" s="6"/>
    </row>
    <row r="174" s="3" customFormat="1" ht="18.75">
      <c r="F174" s="6"/>
    </row>
    <row r="175" s="3" customFormat="1" ht="18.75">
      <c r="F175" s="6"/>
    </row>
    <row r="176" s="3" customFormat="1" ht="18.75">
      <c r="F176" s="6"/>
    </row>
    <row r="177" s="3" customFormat="1" ht="18.75">
      <c r="F177" s="6"/>
    </row>
    <row r="178" s="3" customFormat="1" ht="18.75">
      <c r="F178" s="6"/>
    </row>
    <row r="179" s="3" customFormat="1" ht="18.75">
      <c r="F179" s="6"/>
    </row>
    <row r="180" s="3" customFormat="1" ht="18.75">
      <c r="F180" s="6"/>
    </row>
    <row r="181" s="3" customFormat="1" ht="18.75">
      <c r="F181" s="6"/>
    </row>
    <row r="182" s="3" customFormat="1" ht="18.75">
      <c r="F182" s="6"/>
    </row>
    <row r="183" s="3" customFormat="1" ht="18.75">
      <c r="F183" s="6"/>
    </row>
    <row r="184" s="3" customFormat="1" ht="18.75">
      <c r="F184" s="6"/>
    </row>
    <row r="185" s="3" customFormat="1" ht="18.75">
      <c r="F185" s="6"/>
    </row>
    <row r="186" s="3" customFormat="1" ht="18.75">
      <c r="F186" s="6"/>
    </row>
    <row r="187" s="3" customFormat="1" ht="18.75">
      <c r="F187" s="6"/>
    </row>
    <row r="188" s="3" customFormat="1" ht="18.75">
      <c r="F188" s="6"/>
    </row>
    <row r="189" s="3" customFormat="1" ht="18.75">
      <c r="F189" s="6"/>
    </row>
    <row r="190" s="3" customFormat="1" ht="18.75">
      <c r="F190" s="6"/>
    </row>
    <row r="191" s="3" customFormat="1" ht="18.75">
      <c r="F191" s="6"/>
    </row>
    <row r="192" s="3" customFormat="1" ht="18.75">
      <c r="F192" s="6"/>
    </row>
    <row r="193" s="3" customFormat="1" ht="18.75">
      <c r="F193" s="6"/>
    </row>
    <row r="194" s="3" customFormat="1" ht="18.75">
      <c r="F194" s="6"/>
    </row>
    <row r="195" s="3" customFormat="1" ht="18.75">
      <c r="F195" s="6"/>
    </row>
    <row r="196" s="3" customFormat="1" ht="18.75">
      <c r="F196" s="6"/>
    </row>
    <row r="197" s="3" customFormat="1" ht="18.75">
      <c r="F197" s="6"/>
    </row>
    <row r="198" s="3" customFormat="1" ht="18.75">
      <c r="F198" s="6"/>
    </row>
    <row r="199" s="3" customFormat="1" ht="18.75">
      <c r="F199" s="6"/>
    </row>
    <row r="200" s="3" customFormat="1" ht="18.75">
      <c r="F200" s="6"/>
    </row>
    <row r="201" s="3" customFormat="1" ht="18.75">
      <c r="F201" s="6"/>
    </row>
    <row r="202" s="3" customFormat="1" ht="18.75">
      <c r="F202" s="6"/>
    </row>
    <row r="203" s="3" customFormat="1" ht="18.75">
      <c r="F203" s="6"/>
    </row>
    <row r="204" s="3" customFormat="1" ht="18.75">
      <c r="F204" s="6"/>
    </row>
    <row r="205" s="3" customFormat="1" ht="18.75">
      <c r="F205" s="6"/>
    </row>
    <row r="206" s="3" customFormat="1" ht="18.75">
      <c r="F206" s="6"/>
    </row>
    <row r="207" s="3" customFormat="1" ht="18.75">
      <c r="F207" s="6"/>
    </row>
    <row r="208" s="3" customFormat="1" ht="18.75">
      <c r="F208" s="6"/>
    </row>
    <row r="209" s="3" customFormat="1" ht="18.75">
      <c r="F209" s="6"/>
    </row>
    <row r="210" s="3" customFormat="1" ht="18.75">
      <c r="F210" s="6"/>
    </row>
    <row r="211" s="3" customFormat="1" ht="18.75">
      <c r="F211" s="6"/>
    </row>
    <row r="212" s="3" customFormat="1" ht="18.75">
      <c r="F212" s="6"/>
    </row>
    <row r="213" s="3" customFormat="1" ht="18.75">
      <c r="F213" s="6"/>
    </row>
    <row r="214" s="3" customFormat="1" ht="18.75">
      <c r="F214" s="6"/>
    </row>
    <row r="215" s="3" customFormat="1" ht="18.75">
      <c r="F215" s="6"/>
    </row>
    <row r="216" s="3" customFormat="1" ht="18.75">
      <c r="F216" s="6"/>
    </row>
    <row r="217" s="3" customFormat="1" ht="18.75">
      <c r="F217" s="6"/>
    </row>
    <row r="218" s="3" customFormat="1" ht="18.75">
      <c r="F218" s="6"/>
    </row>
    <row r="219" s="3" customFormat="1" ht="18.75">
      <c r="F219" s="6"/>
    </row>
    <row r="220" s="3" customFormat="1" ht="18.75">
      <c r="F220" s="6"/>
    </row>
    <row r="221" s="3" customFormat="1" ht="18.75">
      <c r="F221" s="6"/>
    </row>
    <row r="222" s="3" customFormat="1" ht="18.75">
      <c r="F222" s="6"/>
    </row>
    <row r="223" s="3" customFormat="1" ht="18.75">
      <c r="F223" s="6"/>
    </row>
    <row r="224" s="3" customFormat="1" ht="18.75">
      <c r="F224" s="6"/>
    </row>
    <row r="225" s="3" customFormat="1" ht="18.75">
      <c r="F225" s="6"/>
    </row>
    <row r="226" s="3" customFormat="1" ht="18.75">
      <c r="F226" s="6"/>
    </row>
    <row r="227" s="3" customFormat="1" ht="18.75">
      <c r="F227" s="6"/>
    </row>
    <row r="228" s="3" customFormat="1" ht="18.75">
      <c r="F228" s="6"/>
    </row>
    <row r="229" s="3" customFormat="1" ht="18.75">
      <c r="F229" s="6"/>
    </row>
    <row r="230" s="3" customFormat="1" ht="18.75">
      <c r="F230" s="6"/>
    </row>
    <row r="231" s="3" customFormat="1" ht="18.75">
      <c r="F231" s="6"/>
    </row>
    <row r="232" s="3" customFormat="1" ht="18.75">
      <c r="F232" s="6"/>
    </row>
    <row r="233" s="3" customFormat="1" ht="18.75">
      <c r="F233" s="6"/>
    </row>
    <row r="234" s="3" customFormat="1" ht="18.75">
      <c r="F234" s="6"/>
    </row>
    <row r="235" s="3" customFormat="1" ht="18.75">
      <c r="F235" s="6"/>
    </row>
    <row r="236" s="3" customFormat="1" ht="18.75">
      <c r="F236" s="6"/>
    </row>
    <row r="237" s="3" customFormat="1" ht="18.75">
      <c r="F237" s="6"/>
    </row>
    <row r="238" s="3" customFormat="1" ht="18.75">
      <c r="F238" s="6"/>
    </row>
    <row r="239" s="3" customFormat="1" ht="18.75">
      <c r="F239" s="6"/>
    </row>
    <row r="240" s="3" customFormat="1" ht="18.75">
      <c r="F240" s="6"/>
    </row>
    <row r="241" s="3" customFormat="1" ht="18.75">
      <c r="F241" s="6"/>
    </row>
    <row r="242" s="3" customFormat="1" ht="18.75">
      <c r="F242" s="6"/>
    </row>
    <row r="243" s="3" customFormat="1" ht="18.75">
      <c r="F243" s="6"/>
    </row>
    <row r="244" s="3" customFormat="1" ht="18.75">
      <c r="F244" s="6"/>
    </row>
    <row r="245" s="3" customFormat="1" ht="18.75">
      <c r="F245" s="6"/>
    </row>
    <row r="246" s="3" customFormat="1" ht="18.75">
      <c r="F246" s="6"/>
    </row>
    <row r="247" s="3" customFormat="1" ht="18.75">
      <c r="F247" s="6"/>
    </row>
    <row r="248" s="3" customFormat="1" ht="18.75">
      <c r="F248" s="6"/>
    </row>
    <row r="249" s="3" customFormat="1" ht="18.75">
      <c r="F249" s="6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  <row r="429" spans="1:5" ht="18.75">
      <c r="A429" s="3"/>
      <c r="B429" s="3"/>
      <c r="C429" s="3"/>
      <c r="D429" s="3"/>
      <c r="E429" s="3"/>
    </row>
    <row r="430" spans="1:5" ht="18.75">
      <c r="A430" s="3"/>
      <c r="B430" s="3"/>
      <c r="C430" s="3"/>
      <c r="D430" s="3"/>
      <c r="E430" s="3"/>
    </row>
    <row r="431" spans="1:5" ht="18.75">
      <c r="A431" s="3"/>
      <c r="B431" s="3"/>
      <c r="C431" s="3"/>
      <c r="D431" s="3"/>
      <c r="E431" s="3"/>
    </row>
    <row r="432" spans="1:5" ht="18.75">
      <c r="A432" s="3"/>
      <c r="B432" s="3"/>
      <c r="C432" s="3"/>
      <c r="D432" s="3"/>
      <c r="E432" s="3"/>
    </row>
    <row r="433" spans="1:5" ht="18.75">
      <c r="A433" s="3"/>
      <c r="B433" s="3"/>
      <c r="C433" s="3"/>
      <c r="D433" s="3"/>
      <c r="E433" s="3"/>
    </row>
  </sheetData>
  <sheetProtection/>
  <mergeCells count="19">
    <mergeCell ref="B9:E9"/>
    <mergeCell ref="B10:E10"/>
    <mergeCell ref="B11:E11"/>
    <mergeCell ref="B12:E12"/>
    <mergeCell ref="B13:E13"/>
    <mergeCell ref="B14:E14"/>
    <mergeCell ref="B6:E6"/>
    <mergeCell ref="B7:E7"/>
    <mergeCell ref="B1:E1"/>
    <mergeCell ref="B2:E2"/>
    <mergeCell ref="B3:E3"/>
    <mergeCell ref="B4:E4"/>
    <mergeCell ref="B5:E5"/>
    <mergeCell ref="B15:E15"/>
    <mergeCell ref="B16:E16"/>
    <mergeCell ref="B17:E17"/>
    <mergeCell ref="A20:E20"/>
    <mergeCell ref="A22:E22"/>
    <mergeCell ref="C18:E18"/>
  </mergeCells>
  <printOptions/>
  <pageMargins left="0.5118110236220472" right="0.1968503937007874" top="0.5118110236220472" bottom="0.7086614173228347" header="0.4330708661417323" footer="0.4724409448818898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2018-12-20T06:05:25Z</cp:lastPrinted>
  <dcterms:created xsi:type="dcterms:W3CDTF">2007-07-02T11:46:05Z</dcterms:created>
  <dcterms:modified xsi:type="dcterms:W3CDTF">2021-12-24T07:58:17Z</dcterms:modified>
  <cp:category/>
  <cp:version/>
  <cp:contentType/>
  <cp:contentStatus/>
</cp:coreProperties>
</file>