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<sst xmlns="http://schemas.openxmlformats.org/spreadsheetml/2006/main" count="1017" uniqueCount="543">
  <si>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</si>
  <si>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</si>
  <si>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</si>
  <si>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</si>
  <si>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</si>
  <si>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</si>
  <si>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</si>
  <si>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</si>
  <si>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</si>
  <si>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</si>
  <si>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</si>
  <si>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</si>
  <si>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</si>
  <si>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</si>
  <si>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</si>
  <si>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</si>
  <si>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</si>
  <si>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</si>
  <si>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</si>
  <si>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</si>
  <si>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</si>
  <si>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</si>
  <si>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</si>
  <si>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</si>
  <si>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</si>
  <si>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</si>
  <si>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</si>
  <si>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</si>
  <si>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</si>
  <si>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</si>
  <si>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</si>
  <si>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</si>
  <si>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</si>
  <si>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</si>
  <si>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</si>
  <si>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</si>
  <si>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</si>
  <si>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</si>
  <si>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</si>
  <si>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</si>
  <si>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</si>
  <si>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</si>
  <si>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</si>
  <si>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</si>
  <si>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</si>
  <si>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</si>
  <si>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</si>
  <si>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</si>
  <si>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</si>
  <si>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</si>
  <si>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</si>
  <si>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</si>
  <si>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</si>
  <si>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</si>
  <si>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</si>
  <si>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</si>
  <si>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</si>
  <si>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</si>
  <si>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</si>
  <si>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</si>
  <si>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</si>
  <si>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</si>
  <si>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</si>
  <si>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</si>
  <si>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</si>
  <si>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</si>
  <si>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</si>
  <si>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</si>
  <si>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</si>
  <si>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</si>
  <si>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</si>
  <si>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</si>
  <si>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</si>
  <si>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</si>
  <si>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</si>
  <si>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</si>
  <si>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</si>
  <si>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</si>
  <si>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</si>
  <si>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</si>
  <si>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</si>
  <si>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</si>
  <si>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</si>
  <si>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</si>
  <si>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</si>
  <si>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</si>
  <si>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</si>
  <si>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</si>
  <si>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</si>
  <si>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</si>
  <si>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</si>
  <si>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</si>
  <si>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</si>
  <si>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</si>
  <si>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</si>
  <si>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</si>
  <si>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</si>
  <si>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</si>
  <si>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</si>
  <si>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</si>
  <si>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</si>
  <si>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</si>
  <si>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</si>
  <si>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</si>
  <si>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</si>
  <si>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</si>
  <si>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</si>
  <si>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</si>
  <si>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</si>
  <si>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</si>
  <si>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</si>
  <si>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</si>
  <si>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</si>
  <si>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</si>
  <si>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</si>
  <si>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</si>
  <si>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</si>
  <si>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</si>
  <si>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</si>
  <si>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</si>
  <si>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</si>
  <si>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</si>
  <si>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</si>
  <si>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</si>
  <si>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</si>
  <si>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</si>
  <si>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</si>
  <si>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</si>
  <si>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</si>
  <si>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</si>
  <si>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</si>
  <si>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</si>
  <si>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</si>
  <si>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</si>
  <si>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</si>
  <si>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</si>
  <si>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</si>
  <si>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</si>
  <si>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</si>
  <si>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</si>
  <si>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</si>
  <si>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</si>
  <si>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</si>
  <si>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</si>
  <si>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</si>
  <si>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</si>
  <si>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</si>
  <si>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</si>
  <si>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</si>
  <si>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</si>
  <si>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</si>
  <si>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</si>
  <si>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</si>
  <si>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</si>
  <si>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</si>
  <si>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</si>
  <si>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</si>
  <si>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</si>
  <si>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</si>
  <si>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</si>
  <si>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</si>
  <si>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</si>
  <si>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</si>
  <si>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</si>
  <si>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</si>
  <si>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</si>
  <si>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</si>
  <si>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</si>
  <si>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</si>
  <si>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</si>
  <si>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</si>
  <si>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</si>
  <si>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</si>
  <si>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</si>
  <si>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</si>
  <si>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</si>
  <si>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</si>
  <si>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</si>
  <si>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</si>
  <si>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</si>
  <si>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</si>
  <si>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</si>
  <si>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</si>
  <si>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</si>
  <si>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</si>
  <si>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</si>
  <si>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</si>
  <si>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</si>
  <si>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</si>
  <si>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</si>
  <si>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</si>
  <si>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</si>
  <si>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</si>
  <si>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</si>
  <si>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</si>
  <si>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</si>
  <si>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</si>
  <si>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</si>
  <si>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</si>
  <si>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</si>
  <si>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</si>
  <si>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</si>
  <si>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</si>
  <si>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</si>
  <si>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</si>
  <si>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</si>
  <si>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</si>
  <si>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</si>
  <si>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</si>
  <si>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</si>
  <si>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</si>
  <si>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</si>
  <si>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</si>
  <si>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</si>
  <si>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</si>
  <si>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</si>
  <si>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</si>
  <si>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</si>
  <si>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</si>
  <si>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</si>
  <si>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</si>
  <si>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</si>
  <si>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</si>
  <si>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</si>
  <si>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</si>
  <si>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</si>
  <si>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</si>
  <si>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</si>
  <si>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</si>
  <si>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</si>
  <si>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</si>
  <si>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</si>
  <si>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</si>
  <si>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</si>
  <si>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</si>
  <si>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</si>
  <si>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</si>
  <si>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</si>
  <si>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</si>
  <si>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</si>
  <si>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</si>
  <si>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</si>
  <si>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</si>
  <si>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</si>
  <si>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</si>
  <si>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</si>
  <si>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</si>
  <si>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</si>
  <si>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</si>
  <si>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</si>
  <si>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</si>
  <si>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</si>
  <si>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</si>
  <si>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</si>
  <si>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</si>
  <si>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</si>
  <si>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</si>
  <si>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</si>
  <si>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</si>
  <si>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</si>
  <si>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</si>
  <si>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</si>
  <si>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</si>
  <si>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</si>
  <si>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</si>
  <si>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</si>
  <si>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</si>
  <si>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</si>
  <si>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</si>
  <si>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</si>
  <si>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</si>
  <si>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</si>
  <si>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</si>
  <si>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</si>
  <si>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</si>
  <si>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</si>
  <si>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</si>
  <si>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</si>
  <si>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</si>
  <si>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</si>
  <si>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</si>
  <si>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</si>
  <si>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</si>
  <si>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</si>
  <si>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</si>
  <si>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</si>
  <si>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</si>
  <si>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</si>
  <si>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</si>
  <si>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</si>
  <si>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</si>
  <si>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</si>
  <si>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</si>
  <si>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</si>
  <si>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</si>
  <si>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</si>
  <si>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</si>
  <si>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</si>
  <si>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</si>
  <si>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</si>
  <si>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</si>
  <si>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</si>
  <si>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</si>
  <si>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</si>
  <si>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</si>
  <si>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</si>
  <si>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</si>
  <si>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</si>
  <si>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</si>
  <si>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</si>
  <si>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</si>
  <si>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</si>
  <si>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</si>
  <si>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</si>
  <si>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</si>
  <si>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</si>
  <si>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</si>
  <si>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</si>
  <si>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</si>
  <si>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</si>
  <si>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</si>
  <si>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</si>
  <si>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</si>
  <si>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</si>
  <si>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</si>
  <si>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</si>
  <si>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</si>
  <si>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</si>
  <si>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</si>
  <si>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</si>
  <si>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</si>
  <si>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</si>
  <si>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</si>
  <si>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</si>
  <si>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</si>
  <si>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</si>
  <si>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</si>
  <si>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</si>
  <si>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</si>
  <si>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</si>
  <si>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</si>
  <si>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</si>
  <si>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</si>
  <si>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</si>
  <si>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</si>
  <si>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</si>
  <si>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</si>
  <si>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</si>
  <si>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</si>
  <si>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</si>
  <si>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</si>
  <si>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</si>
  <si>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</si>
  <si>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</si>
  <si>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</si>
  <si>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</si>
  <si>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</si>
  <si>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</si>
  <si>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</si>
  <si>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</si>
  <si>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</si>
  <si>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</si>
  <si>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</si>
  <si>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</si>
  <si>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</si>
  <si>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</si>
  <si>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</si>
  <si>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</si>
  <si>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</si>
  <si>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</si>
  <si>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</si>
  <si>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</si>
  <si>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</si>
  <si>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</si>
  <si>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</si>
  <si>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</si>
  <si>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</si>
  <si>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</si>
  <si>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</si>
  <si>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</si>
  <si>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</si>
  <si>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</si>
  <si>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</si>
  <si>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</si>
  <si>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</si>
  <si>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</si>
  <si>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</si>
  <si>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</si>
  <si>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</si>
  <si>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</si>
  <si>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</si>
  <si>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</si>
  <si>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</si>
  <si>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</si>
  <si>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</si>
  <si>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</si>
  <si>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</si>
  <si>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</si>
  <si>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</si>
  <si>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</si>
  <si>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</si>
  <si>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</si>
  <si>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</si>
  <si>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</si>
  <si>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</si>
  <si>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</si>
  <si>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</si>
  <si>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</si>
  <si>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</si>
  <si>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</si>
  <si>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</si>
  <si>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</si>
  <si>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</si>
  <si>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</si>
  <si>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</si>
  <si>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</si>
  <si>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</si>
  <si>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</si>
  <si>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</si>
  <si>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</si>
  <si>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</si>
  <si>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</si>
  <si>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</si>
  <si>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</si>
  <si>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</si>
  <si>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</si>
  <si>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</si>
  <si>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</si>
  <si>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</si>
  <si>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</si>
  <si>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</si>
  <si>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</si>
  <si>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</si>
  <si>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</si>
  <si>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</si>
  <si>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</si>
  <si>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</si>
  <si>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</si>
  <si>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</si>
  <si>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</si>
  <si>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</si>
  <si>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</si>
  <si>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</si>
  <si>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</si>
  <si>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</si>
  <si>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</si>
  <si>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</si>
  <si>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</si>
  <si>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</si>
  <si>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</si>
  <si>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</si>
  <si>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</si>
  <si>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</si>
  <si>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</si>
  <si>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</si>
  <si>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</si>
  <si>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</si>
  <si>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</si>
  <si>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</si>
  <si>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</si>
  <si>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</si>
  <si>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</si>
  <si>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</si>
  <si>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</si>
  <si>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</si>
  <si>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</si>
  <si>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</si>
  <si>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</si>
  <si>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</si>
  <si>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</si>
  <si>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</si>
  <si>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</si>
  <si>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</si>
  <si>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</si>
  <si>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</si>
  <si>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</si>
  <si>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</si>
  <si>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</si>
  <si>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</si>
  <si>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</si>
  <si>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</si>
  <si>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</si>
  <si>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</si>
  <si>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</si>
  <si>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</si>
  <si>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</si>
  <si>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</si>
  <si>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</si>
  <si>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</si>
  <si>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</si>
  <si>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</si>
  <si>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</si>
  <si>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</si>
  <si>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</si>
  <si>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</si>
  <si>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</si>
  <si>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</si>
  <si>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</si>
  <si>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</si>
  <si>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</si>
  <si>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</si>
  <si>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</si>
  <si>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</si>
  <si>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</si>
  <si>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</si>
  <si>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</si>
  <si>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</si>
  <si>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</si>
  <si>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</si>
  <si>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</si>
  <si>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</si>
  <si>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</si>
  <si>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</si>
  <si>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</si>
  <si>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</si>
  <si>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Обеспечение функционирования Главы Владимировского сельского поселения</t>
  </si>
  <si>
    <t>951 0102 8800000 000 000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</si>
  <si>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</si>
  <si>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</si>
  <si>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</si>
  <si>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</si>
  <si>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</si>
  <si>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</si>
  <si>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</si>
  <si>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</si>
  <si>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</si>
  <si>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951 0113 9900000 000 000</t>
  </si>
  <si>
    <t>951 0203 9900000 000 000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</si>
  <si>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</si>
  <si>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</si>
  <si>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</si>
  <si>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</si>
  <si>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</si>
  <si>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</si>
  <si>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</si>
  <si>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</si>
  <si>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</si>
  <si>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</si>
  <si>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 xml:space="preserve">                                                на  1 августа 2015 г.</t>
  </si>
  <si>
    <t>01.08.2015</t>
  </si>
  <si>
    <t>951 0309 0332005 244 300</t>
  </si>
  <si>
    <t>951 0309 0332005 244 340</t>
  </si>
  <si>
    <t>"11"  августа  2015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</si>
</sst>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10" xfId="0" applyFont="1" applyBorder="1" applyAlignment="1">
      <alignment vertical="distributed" wrapText="1"/>
    </xf>
    <xf numFmtId="0" fontId="50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3" fontId="5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2" fillId="0" borderId="29" xfId="53" applyNumberFormat="1" applyFont="1" applyBorder="1" applyAlignment="1">
      <alignment wrapText="1"/>
      <protection/>
    </xf>
    <xf numFmtId="0" fontId="52" fillId="0" borderId="10" xfId="0" applyFont="1" applyFill="1" applyBorder="1" applyAlignment="1">
      <alignment horizontal="center" wrapText="1"/>
    </xf>
    <xf numFmtId="43" fontId="52" fillId="0" borderId="29" xfId="57" applyNumberFormat="1" applyFont="1" applyBorder="1" applyAlignment="1">
      <alignment horizontal="right"/>
      <protection/>
    </xf>
    <xf numFmtId="43" fontId="52" fillId="0" borderId="10" xfId="0" applyNumberFormat="1" applyFont="1" applyFill="1" applyBorder="1" applyAlignment="1">
      <alignment wrapText="1"/>
    </xf>
    <xf numFmtId="0" fontId="52" fillId="0" borderId="10" xfId="53" applyNumberFormat="1" applyFont="1" applyBorder="1" applyAlignment="1">
      <alignment wrapText="1"/>
      <protection/>
    </xf>
    <xf numFmtId="49" fontId="52" fillId="0" borderId="10" xfId="56" applyNumberFormat="1" applyFont="1" applyBorder="1">
      <alignment/>
      <protection/>
    </xf>
    <xf numFmtId="43" fontId="52" fillId="0" borderId="10" xfId="57" applyNumberFormat="1" applyFont="1" applyBorder="1" applyAlignment="1">
      <alignment horizontal="right"/>
      <protection/>
    </xf>
    <xf numFmtId="43" fontId="52" fillId="0" borderId="10" xfId="58" applyNumberFormat="1" applyFont="1" applyBorder="1" applyAlignment="1">
      <alignment horizontal="right"/>
      <protection/>
    </xf>
    <xf numFmtId="0" fontId="52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43" fontId="52" fillId="0" borderId="10" xfId="67" applyNumberFormat="1" applyFont="1" applyFill="1" applyBorder="1" applyAlignment="1">
      <alignment/>
    </xf>
    <xf numFmtId="43" fontId="5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0">
      <selection activeCell="J21" sqref="J21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28125" style="0" customWidth="1"/>
    <col min="4" max="4" width="14.8515625" style="0" customWidth="1"/>
    <col min="5" max="5" width="15.71093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2"/>
      <c r="E1" s="132"/>
      <c r="F1" s="132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29" t="s">
        <v>2</v>
      </c>
      <c r="E3" s="130"/>
      <c r="F3" s="28" t="s">
        <v>3</v>
      </c>
    </row>
    <row r="4" spans="1:6" ht="15">
      <c r="A4" s="4" t="s">
        <v>538</v>
      </c>
      <c r="B4" s="4"/>
      <c r="C4" s="4"/>
      <c r="D4" s="4"/>
      <c r="E4" s="4" t="s">
        <v>4</v>
      </c>
      <c r="F4" s="5" t="s">
        <v>539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1" t="s">
        <v>81</v>
      </c>
      <c r="B7" s="131"/>
      <c r="C7" s="131"/>
      <c r="D7" s="131"/>
      <c r="E7" s="7" t="s">
        <v>99</v>
      </c>
      <c r="F7" s="5" t="s">
        <v>100</v>
      </c>
    </row>
    <row r="8" spans="1:6" ht="15">
      <c r="A8" s="9" t="s">
        <v>396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2" t="s">
        <v>413</v>
      </c>
      <c r="B16" s="113" t="s">
        <v>414</v>
      </c>
      <c r="C16" s="73"/>
      <c r="D16" s="114">
        <f>D17+D56</f>
        <v>9635159</v>
      </c>
      <c r="E16" s="114">
        <f>E17+E56</f>
        <v>4078574.6500000004</v>
      </c>
      <c r="F16" s="115">
        <f>D16-E16</f>
        <v>5556584.35</v>
      </c>
    </row>
    <row r="17" spans="1:6" s="65" customFormat="1" ht="25.5">
      <c r="A17" s="116" t="s">
        <v>415</v>
      </c>
      <c r="B17" s="113" t="s">
        <v>414</v>
      </c>
      <c r="C17" s="117" t="s">
        <v>416</v>
      </c>
      <c r="D17" s="118">
        <f>D18+D22+D28+D36+D44+D47+D51</f>
        <v>5014100</v>
      </c>
      <c r="E17" s="118">
        <f>E18+E22+E28+E36+E44+E47+E51</f>
        <v>2060816.09</v>
      </c>
      <c r="F17" s="115">
        <f aca="true" t="shared" si="0" ref="F17:F68">D17-E17</f>
        <v>2953283.91</v>
      </c>
    </row>
    <row r="18" spans="1:6" s="65" customFormat="1" ht="24.75" customHeight="1">
      <c r="A18" s="116" t="s">
        <v>417</v>
      </c>
      <c r="B18" s="113" t="s">
        <v>414</v>
      </c>
      <c r="C18" s="117" t="s">
        <v>418</v>
      </c>
      <c r="D18" s="118">
        <v>1435800</v>
      </c>
      <c r="E18" s="119">
        <f>E19</f>
        <v>690039.13</v>
      </c>
      <c r="F18" s="115">
        <f t="shared" si="0"/>
        <v>745760.87</v>
      </c>
    </row>
    <row r="19" spans="1:8" s="65" customFormat="1" ht="33.75" customHeight="1">
      <c r="A19" s="116" t="s">
        <v>419</v>
      </c>
      <c r="B19" s="113" t="s">
        <v>414</v>
      </c>
      <c r="C19" s="117" t="s">
        <v>420</v>
      </c>
      <c r="D19" s="118">
        <v>1435800</v>
      </c>
      <c r="E19" s="119">
        <f>E20+E21</f>
        <v>690039.13</v>
      </c>
      <c r="F19" s="115">
        <f t="shared" si="0"/>
        <v>745760.87</v>
      </c>
      <c r="H19" s="121"/>
    </row>
    <row r="20" spans="1:6" s="65" customFormat="1" ht="127.5">
      <c r="A20" s="116" t="s">
        <v>421</v>
      </c>
      <c r="B20" s="113" t="s">
        <v>414</v>
      </c>
      <c r="C20" s="117" t="s">
        <v>422</v>
      </c>
      <c r="D20" s="118">
        <v>1435800</v>
      </c>
      <c r="E20" s="119">
        <v>686602.6</v>
      </c>
      <c r="F20" s="115">
        <f t="shared" si="0"/>
        <v>749197.4</v>
      </c>
    </row>
    <row r="21" spans="1:6" s="65" customFormat="1" ht="76.5">
      <c r="A21" s="116" t="s">
        <v>423</v>
      </c>
      <c r="B21" s="113" t="s">
        <v>414</v>
      </c>
      <c r="C21" s="117" t="s">
        <v>424</v>
      </c>
      <c r="D21" s="118">
        <v>0</v>
      </c>
      <c r="E21" s="119">
        <v>3436.53</v>
      </c>
      <c r="F21" s="115">
        <f t="shared" si="0"/>
        <v>-3436.53</v>
      </c>
    </row>
    <row r="22" spans="1:6" s="65" customFormat="1" ht="68.25" customHeight="1">
      <c r="A22" s="116" t="s">
        <v>425</v>
      </c>
      <c r="B22" s="113" t="s">
        <v>414</v>
      </c>
      <c r="C22" s="117" t="s">
        <v>426</v>
      </c>
      <c r="D22" s="118">
        <v>611400</v>
      </c>
      <c r="E22" s="119">
        <f>E23</f>
        <v>405594.85000000003</v>
      </c>
      <c r="F22" s="115">
        <f t="shared" si="0"/>
        <v>205805.14999999997</v>
      </c>
    </row>
    <row r="23" spans="1:6" s="65" customFormat="1" ht="58.5" customHeight="1">
      <c r="A23" s="116" t="s">
        <v>427</v>
      </c>
      <c r="B23" s="113" t="s">
        <v>414</v>
      </c>
      <c r="C23" s="117" t="s">
        <v>428</v>
      </c>
      <c r="D23" s="118">
        <v>611400</v>
      </c>
      <c r="E23" s="119">
        <f>E24+E25+E26+E27</f>
        <v>405594.85000000003</v>
      </c>
      <c r="F23" s="115">
        <f t="shared" si="0"/>
        <v>205805.14999999997</v>
      </c>
    </row>
    <row r="24" spans="1:6" s="65" customFormat="1" ht="24" customHeight="1">
      <c r="A24" s="116" t="s">
        <v>429</v>
      </c>
      <c r="B24" s="113" t="s">
        <v>414</v>
      </c>
      <c r="C24" s="117" t="s">
        <v>430</v>
      </c>
      <c r="D24" s="118">
        <v>187000</v>
      </c>
      <c r="E24" s="119">
        <v>135938.25</v>
      </c>
      <c r="F24" s="115">
        <f t="shared" si="0"/>
        <v>51061.75</v>
      </c>
    </row>
    <row r="25" spans="1:6" s="65" customFormat="1" ht="153">
      <c r="A25" s="116" t="s">
        <v>431</v>
      </c>
      <c r="B25" s="113" t="s">
        <v>414</v>
      </c>
      <c r="C25" s="117" t="s">
        <v>432</v>
      </c>
      <c r="D25" s="118">
        <v>7000</v>
      </c>
      <c r="E25" s="119">
        <v>3711.98</v>
      </c>
      <c r="F25" s="115">
        <f t="shared" si="0"/>
        <v>3288.02</v>
      </c>
    </row>
    <row r="26" spans="1:6" s="65" customFormat="1" ht="127.5">
      <c r="A26" s="116" t="s">
        <v>433</v>
      </c>
      <c r="B26" s="113" t="s">
        <v>414</v>
      </c>
      <c r="C26" s="117" t="s">
        <v>434</v>
      </c>
      <c r="D26" s="118">
        <v>409500</v>
      </c>
      <c r="E26" s="119">
        <v>275802.21</v>
      </c>
      <c r="F26" s="115">
        <f t="shared" si="0"/>
        <v>133697.78999999998</v>
      </c>
    </row>
    <row r="27" spans="1:6" s="65" customFormat="1" ht="87" customHeight="1">
      <c r="A27" s="116" t="s">
        <v>435</v>
      </c>
      <c r="B27" s="113" t="s">
        <v>414</v>
      </c>
      <c r="C27" s="117" t="s">
        <v>436</v>
      </c>
      <c r="D27" s="118">
        <v>7900</v>
      </c>
      <c r="E27" s="119">
        <v>-9857.59</v>
      </c>
      <c r="F27" s="115">
        <f t="shared" si="0"/>
        <v>17757.59</v>
      </c>
    </row>
    <row r="28" spans="1:6" s="65" customFormat="1" ht="34.5" customHeight="1">
      <c r="A28" s="116" t="s">
        <v>437</v>
      </c>
      <c r="B28" s="113" t="s">
        <v>414</v>
      </c>
      <c r="C28" s="117" t="s">
        <v>438</v>
      </c>
      <c r="D28" s="118">
        <v>185700</v>
      </c>
      <c r="E28" s="119">
        <f>E29+E34</f>
        <v>101463.73</v>
      </c>
      <c r="F28" s="115">
        <f t="shared" si="0"/>
        <v>84236.27</v>
      </c>
    </row>
    <row r="29" spans="1:6" s="65" customFormat="1" ht="19.5" customHeight="1">
      <c r="A29" s="116" t="s">
        <v>439</v>
      </c>
      <c r="B29" s="113" t="s">
        <v>414</v>
      </c>
      <c r="C29" s="117" t="s">
        <v>440</v>
      </c>
      <c r="D29" s="118">
        <v>157100</v>
      </c>
      <c r="E29" s="119">
        <f>E30+E32</f>
        <v>49385.229999999996</v>
      </c>
      <c r="F29" s="115">
        <f t="shared" si="0"/>
        <v>107714.77</v>
      </c>
    </row>
    <row r="30" spans="1:6" s="65" customFormat="1" ht="51">
      <c r="A30" s="116" t="s">
        <v>441</v>
      </c>
      <c r="B30" s="113" t="s">
        <v>414</v>
      </c>
      <c r="C30" s="117" t="s">
        <v>442</v>
      </c>
      <c r="D30" s="118">
        <v>157100</v>
      </c>
      <c r="E30" s="119">
        <f>E31</f>
        <v>40364.88</v>
      </c>
      <c r="F30" s="115">
        <f t="shared" si="0"/>
        <v>116735.12</v>
      </c>
    </row>
    <row r="31" spans="1:6" s="65" customFormat="1" ht="51">
      <c r="A31" s="116" t="s">
        <v>441</v>
      </c>
      <c r="B31" s="113" t="s">
        <v>414</v>
      </c>
      <c r="C31" s="117" t="s">
        <v>443</v>
      </c>
      <c r="D31" s="118">
        <v>157100</v>
      </c>
      <c r="E31" s="119">
        <v>40364.88</v>
      </c>
      <c r="F31" s="115">
        <f t="shared" si="0"/>
        <v>116735.12</v>
      </c>
    </row>
    <row r="32" spans="1:6" s="65" customFormat="1" ht="76.5">
      <c r="A32" s="116" t="s">
        <v>444</v>
      </c>
      <c r="B32" s="113" t="s">
        <v>414</v>
      </c>
      <c r="C32" s="117" t="s">
        <v>445</v>
      </c>
      <c r="D32" s="118">
        <v>0</v>
      </c>
      <c r="E32" s="119">
        <f>E33</f>
        <v>9020.35</v>
      </c>
      <c r="F32" s="115">
        <f t="shared" si="0"/>
        <v>-9020.35</v>
      </c>
    </row>
    <row r="33" spans="1:6" s="65" customFormat="1" ht="76.5">
      <c r="A33" s="116" t="s">
        <v>444</v>
      </c>
      <c r="B33" s="113" t="s">
        <v>414</v>
      </c>
      <c r="C33" s="117" t="s">
        <v>446</v>
      </c>
      <c r="D33" s="118">
        <v>0</v>
      </c>
      <c r="E33" s="119">
        <v>9020.35</v>
      </c>
      <c r="F33" s="115">
        <f t="shared" si="0"/>
        <v>-9020.35</v>
      </c>
    </row>
    <row r="34" spans="1:6" s="65" customFormat="1" ht="25.5" customHeight="1">
      <c r="A34" s="116" t="s">
        <v>447</v>
      </c>
      <c r="B34" s="113" t="s">
        <v>414</v>
      </c>
      <c r="C34" s="117" t="s">
        <v>448</v>
      </c>
      <c r="D34" s="118">
        <v>28600</v>
      </c>
      <c r="E34" s="119">
        <f>E35</f>
        <v>52078.5</v>
      </c>
      <c r="F34" s="115">
        <f t="shared" si="0"/>
        <v>-23478.5</v>
      </c>
    </row>
    <row r="35" spans="1:6" s="65" customFormat="1" ht="27" customHeight="1">
      <c r="A35" s="116" t="s">
        <v>447</v>
      </c>
      <c r="B35" s="113" t="s">
        <v>414</v>
      </c>
      <c r="C35" s="117" t="s">
        <v>449</v>
      </c>
      <c r="D35" s="118">
        <v>28600</v>
      </c>
      <c r="E35" s="119">
        <v>52078.5</v>
      </c>
      <c r="F35" s="115">
        <f t="shared" si="0"/>
        <v>-23478.5</v>
      </c>
    </row>
    <row r="36" spans="1:6" s="65" customFormat="1" ht="15">
      <c r="A36" s="116" t="s">
        <v>450</v>
      </c>
      <c r="B36" s="113" t="s">
        <v>414</v>
      </c>
      <c r="C36" s="117" t="s">
        <v>451</v>
      </c>
      <c r="D36" s="118">
        <f>D37+D39</f>
        <v>2767600</v>
      </c>
      <c r="E36" s="118">
        <f>E37+E39</f>
        <v>811769.78</v>
      </c>
      <c r="F36" s="115">
        <f t="shared" si="0"/>
        <v>1955830.22</v>
      </c>
    </row>
    <row r="37" spans="1:6" s="65" customFormat="1" ht="26.25" customHeight="1">
      <c r="A37" s="116" t="s">
        <v>452</v>
      </c>
      <c r="B37" s="113" t="s">
        <v>414</v>
      </c>
      <c r="C37" s="117" t="s">
        <v>453</v>
      </c>
      <c r="D37" s="118">
        <v>158600</v>
      </c>
      <c r="E37" s="119">
        <f>E38</f>
        <v>56664.69</v>
      </c>
      <c r="F37" s="115">
        <f t="shared" si="0"/>
        <v>101935.31</v>
      </c>
    </row>
    <row r="38" spans="1:6" s="65" customFormat="1" ht="76.5" customHeight="1">
      <c r="A38" s="116" t="s">
        <v>454</v>
      </c>
      <c r="B38" s="113" t="s">
        <v>414</v>
      </c>
      <c r="C38" s="117" t="s">
        <v>455</v>
      </c>
      <c r="D38" s="118">
        <v>158600</v>
      </c>
      <c r="E38" s="119">
        <v>56664.69</v>
      </c>
      <c r="F38" s="115">
        <f t="shared" si="0"/>
        <v>101935.31</v>
      </c>
    </row>
    <row r="39" spans="1:6" s="65" customFormat="1" ht="15">
      <c r="A39" s="116" t="s">
        <v>456</v>
      </c>
      <c r="B39" s="113" t="s">
        <v>414</v>
      </c>
      <c r="C39" s="117" t="s">
        <v>457</v>
      </c>
      <c r="D39" s="118">
        <v>2609000</v>
      </c>
      <c r="E39" s="119">
        <f>E40+E42</f>
        <v>755105.0900000001</v>
      </c>
      <c r="F39" s="115">
        <f t="shared" si="0"/>
        <v>1853894.91</v>
      </c>
    </row>
    <row r="40" spans="1:6" s="65" customFormat="1" ht="25.5">
      <c r="A40" s="116" t="s">
        <v>458</v>
      </c>
      <c r="B40" s="113" t="s">
        <v>414</v>
      </c>
      <c r="C40" s="117" t="s">
        <v>459</v>
      </c>
      <c r="D40" s="118">
        <v>214800</v>
      </c>
      <c r="E40" s="119">
        <f>E41</f>
        <v>385183.57</v>
      </c>
      <c r="F40" s="115">
        <f t="shared" si="0"/>
        <v>-170383.57</v>
      </c>
    </row>
    <row r="41" spans="1:6" s="65" customFormat="1" ht="63.75">
      <c r="A41" s="116" t="s">
        <v>460</v>
      </c>
      <c r="B41" s="113" t="s">
        <v>414</v>
      </c>
      <c r="C41" s="117" t="s">
        <v>461</v>
      </c>
      <c r="D41" s="118">
        <v>214800</v>
      </c>
      <c r="E41" s="119">
        <v>385183.57</v>
      </c>
      <c r="F41" s="115">
        <f t="shared" si="0"/>
        <v>-170383.57</v>
      </c>
    </row>
    <row r="42" spans="1:6" s="65" customFormat="1" ht="19.5" customHeight="1">
      <c r="A42" s="116" t="s">
        <v>462</v>
      </c>
      <c r="B42" s="113" t="s">
        <v>414</v>
      </c>
      <c r="C42" s="117" t="s">
        <v>463</v>
      </c>
      <c r="D42" s="118">
        <v>2394200</v>
      </c>
      <c r="E42" s="119">
        <f>E43</f>
        <v>369921.52</v>
      </c>
      <c r="F42" s="115">
        <f t="shared" si="0"/>
        <v>2024278.48</v>
      </c>
    </row>
    <row r="43" spans="1:6" s="65" customFormat="1" ht="19.5" customHeight="1">
      <c r="A43" s="116" t="s">
        <v>464</v>
      </c>
      <c r="B43" s="113" t="s">
        <v>414</v>
      </c>
      <c r="C43" s="117" t="s">
        <v>465</v>
      </c>
      <c r="D43" s="118">
        <v>2394200</v>
      </c>
      <c r="E43" s="119">
        <v>369921.52</v>
      </c>
      <c r="F43" s="115">
        <f t="shared" si="0"/>
        <v>2024278.48</v>
      </c>
    </row>
    <row r="44" spans="1:6" s="65" customFormat="1" ht="19.5" customHeight="1">
      <c r="A44" s="116" t="s">
        <v>466</v>
      </c>
      <c r="B44" s="113" t="s">
        <v>414</v>
      </c>
      <c r="C44" s="117" t="s">
        <v>467</v>
      </c>
      <c r="D44" s="118">
        <v>10500</v>
      </c>
      <c r="E44" s="119">
        <f>E45</f>
        <v>3650</v>
      </c>
      <c r="F44" s="115">
        <f t="shared" si="0"/>
        <v>6850</v>
      </c>
    </row>
    <row r="45" spans="1:6" s="65" customFormat="1" ht="19.5" customHeight="1">
      <c r="A45" s="116" t="s">
        <v>468</v>
      </c>
      <c r="B45" s="113" t="s">
        <v>414</v>
      </c>
      <c r="C45" s="117" t="s">
        <v>469</v>
      </c>
      <c r="D45" s="118">
        <v>10500</v>
      </c>
      <c r="E45" s="119">
        <f>E46</f>
        <v>3650</v>
      </c>
      <c r="F45" s="115">
        <f t="shared" si="0"/>
        <v>6850</v>
      </c>
    </row>
    <row r="46" spans="1:6" s="65" customFormat="1" ht="36.75" customHeight="1">
      <c r="A46" s="116" t="s">
        <v>470</v>
      </c>
      <c r="B46" s="113" t="s">
        <v>414</v>
      </c>
      <c r="C46" s="117" t="s">
        <v>471</v>
      </c>
      <c r="D46" s="118">
        <v>10500</v>
      </c>
      <c r="E46" s="119">
        <v>3650</v>
      </c>
      <c r="F46" s="115">
        <f t="shared" si="0"/>
        <v>6850</v>
      </c>
    </row>
    <row r="47" spans="1:6" s="65" customFormat="1" ht="76.5">
      <c r="A47" s="116" t="s">
        <v>472</v>
      </c>
      <c r="B47" s="113" t="s">
        <v>414</v>
      </c>
      <c r="C47" s="117" t="s">
        <v>473</v>
      </c>
      <c r="D47" s="118">
        <v>0</v>
      </c>
      <c r="E47" s="119">
        <f>E48</f>
        <v>-1.4</v>
      </c>
      <c r="F47" s="115">
        <f t="shared" si="0"/>
        <v>1.4</v>
      </c>
    </row>
    <row r="48" spans="1:6" s="65" customFormat="1" ht="15">
      <c r="A48" s="116" t="s">
        <v>474</v>
      </c>
      <c r="B48" s="113" t="s">
        <v>414</v>
      </c>
      <c r="C48" s="117" t="s">
        <v>475</v>
      </c>
      <c r="D48" s="118">
        <v>0</v>
      </c>
      <c r="E48" s="119">
        <f>E49</f>
        <v>-1.4</v>
      </c>
      <c r="F48" s="115">
        <f t="shared" si="0"/>
        <v>1.4</v>
      </c>
    </row>
    <row r="49" spans="1:6" s="65" customFormat="1" ht="42.75" customHeight="1">
      <c r="A49" s="116" t="s">
        <v>476</v>
      </c>
      <c r="B49" s="113" t="s">
        <v>414</v>
      </c>
      <c r="C49" s="117" t="s">
        <v>477</v>
      </c>
      <c r="D49" s="118">
        <v>0</v>
      </c>
      <c r="E49" s="119">
        <f>E50</f>
        <v>-1.4</v>
      </c>
      <c r="F49" s="115">
        <f t="shared" si="0"/>
        <v>1.4</v>
      </c>
    </row>
    <row r="50" spans="1:6" s="65" customFormat="1" ht="63.75">
      <c r="A50" s="116" t="s">
        <v>478</v>
      </c>
      <c r="B50" s="113" t="s">
        <v>414</v>
      </c>
      <c r="C50" s="117" t="s">
        <v>479</v>
      </c>
      <c r="D50" s="118">
        <v>0</v>
      </c>
      <c r="E50" s="119">
        <v>-1.4</v>
      </c>
      <c r="F50" s="115">
        <f t="shared" si="0"/>
        <v>1.4</v>
      </c>
    </row>
    <row r="51" spans="1:6" s="65" customFormat="1" ht="25.5">
      <c r="A51" s="116" t="s">
        <v>480</v>
      </c>
      <c r="B51" s="113" t="s">
        <v>414</v>
      </c>
      <c r="C51" s="117" t="s">
        <v>481</v>
      </c>
      <c r="D51" s="118">
        <v>3100</v>
      </c>
      <c r="E51" s="119">
        <f>E52+E54</f>
        <v>48300</v>
      </c>
      <c r="F51" s="115">
        <f t="shared" si="0"/>
        <v>-45200</v>
      </c>
    </row>
    <row r="52" spans="1:6" s="65" customFormat="1" ht="66.75" customHeight="1">
      <c r="A52" s="116" t="s">
        <v>482</v>
      </c>
      <c r="B52" s="113" t="s">
        <v>414</v>
      </c>
      <c r="C52" s="117" t="s">
        <v>483</v>
      </c>
      <c r="D52" s="118">
        <v>0</v>
      </c>
      <c r="E52" s="119">
        <f>E53</f>
        <v>35300</v>
      </c>
      <c r="F52" s="115">
        <f t="shared" si="0"/>
        <v>-35300</v>
      </c>
    </row>
    <row r="53" spans="1:6" s="65" customFormat="1" ht="89.25">
      <c r="A53" s="116" t="s">
        <v>484</v>
      </c>
      <c r="B53" s="113" t="s">
        <v>414</v>
      </c>
      <c r="C53" s="117" t="s">
        <v>485</v>
      </c>
      <c r="D53" s="118">
        <v>0</v>
      </c>
      <c r="E53" s="119">
        <v>35300</v>
      </c>
      <c r="F53" s="115">
        <f t="shared" si="0"/>
        <v>-35300</v>
      </c>
    </row>
    <row r="54" spans="1:6" s="65" customFormat="1" ht="56.25" customHeight="1">
      <c r="A54" s="116" t="s">
        <v>486</v>
      </c>
      <c r="B54" s="113" t="s">
        <v>414</v>
      </c>
      <c r="C54" s="117" t="s">
        <v>487</v>
      </c>
      <c r="D54" s="118">
        <v>3100</v>
      </c>
      <c r="E54" s="119">
        <f>E55</f>
        <v>13000</v>
      </c>
      <c r="F54" s="115">
        <f t="shared" si="0"/>
        <v>-9900</v>
      </c>
    </row>
    <row r="55" spans="1:6" s="65" customFormat="1" ht="64.5" customHeight="1">
      <c r="A55" s="116" t="s">
        <v>488</v>
      </c>
      <c r="B55" s="113" t="s">
        <v>414</v>
      </c>
      <c r="C55" s="117" t="s">
        <v>489</v>
      </c>
      <c r="D55" s="118">
        <v>3100</v>
      </c>
      <c r="E55" s="119">
        <v>13000</v>
      </c>
      <c r="F55" s="115">
        <f t="shared" si="0"/>
        <v>-9900</v>
      </c>
    </row>
    <row r="56" spans="1:6" s="65" customFormat="1" ht="30.75" customHeight="1">
      <c r="A56" s="116" t="s">
        <v>490</v>
      </c>
      <c r="B56" s="113" t="s">
        <v>414</v>
      </c>
      <c r="C56" s="117" t="s">
        <v>491</v>
      </c>
      <c r="D56" s="118">
        <v>4621059</v>
      </c>
      <c r="E56" s="119">
        <f>E57</f>
        <v>2017758.56</v>
      </c>
      <c r="F56" s="115">
        <f t="shared" si="0"/>
        <v>2603300.44</v>
      </c>
    </row>
    <row r="57" spans="1:6" s="65" customFormat="1" ht="69.75" customHeight="1">
      <c r="A57" s="116" t="s">
        <v>492</v>
      </c>
      <c r="B57" s="113" t="s">
        <v>414</v>
      </c>
      <c r="C57" s="117" t="s">
        <v>493</v>
      </c>
      <c r="D57" s="118">
        <v>4621059</v>
      </c>
      <c r="E57" s="119">
        <f>E58+E61+E66</f>
        <v>2017758.56</v>
      </c>
      <c r="F57" s="115">
        <f t="shared" si="0"/>
        <v>2603300.44</v>
      </c>
    </row>
    <row r="58" spans="1:6" s="65" customFormat="1" ht="38.25">
      <c r="A58" s="116" t="s">
        <v>494</v>
      </c>
      <c r="B58" s="113" t="s">
        <v>414</v>
      </c>
      <c r="C58" s="117" t="s">
        <v>495</v>
      </c>
      <c r="D58" s="118">
        <v>3877000</v>
      </c>
      <c r="E58" s="119">
        <f>E59</f>
        <v>1470700</v>
      </c>
      <c r="F58" s="115">
        <f t="shared" si="0"/>
        <v>2406300</v>
      </c>
    </row>
    <row r="59" spans="1:6" s="65" customFormat="1" ht="21.75" customHeight="1">
      <c r="A59" s="116" t="s">
        <v>496</v>
      </c>
      <c r="B59" s="113" t="s">
        <v>414</v>
      </c>
      <c r="C59" s="117" t="s">
        <v>497</v>
      </c>
      <c r="D59" s="118">
        <v>3877000</v>
      </c>
      <c r="E59" s="119">
        <f>E60</f>
        <v>1470700</v>
      </c>
      <c r="F59" s="115">
        <f t="shared" si="0"/>
        <v>2406300</v>
      </c>
    </row>
    <row r="60" spans="1:6" s="65" customFormat="1" ht="38.25">
      <c r="A60" s="116" t="s">
        <v>498</v>
      </c>
      <c r="B60" s="113" t="s">
        <v>414</v>
      </c>
      <c r="C60" s="117" t="s">
        <v>499</v>
      </c>
      <c r="D60" s="118">
        <v>3877000</v>
      </c>
      <c r="E60" s="119">
        <v>1470700</v>
      </c>
      <c r="F60" s="115">
        <f t="shared" si="0"/>
        <v>2406300</v>
      </c>
    </row>
    <row r="61" spans="1:6" s="65" customFormat="1" ht="23.25" customHeight="1">
      <c r="A61" s="116" t="s">
        <v>500</v>
      </c>
      <c r="B61" s="113" t="s">
        <v>414</v>
      </c>
      <c r="C61" s="117" t="s">
        <v>501</v>
      </c>
      <c r="D61" s="118">
        <v>148400</v>
      </c>
      <c r="E61" s="119">
        <v>148400</v>
      </c>
      <c r="F61" s="115">
        <f t="shared" si="0"/>
        <v>0</v>
      </c>
    </row>
    <row r="62" spans="1:6" s="65" customFormat="1" ht="66" customHeight="1">
      <c r="A62" s="116" t="s">
        <v>502</v>
      </c>
      <c r="B62" s="113" t="s">
        <v>414</v>
      </c>
      <c r="C62" s="117" t="s">
        <v>503</v>
      </c>
      <c r="D62" s="118">
        <v>148400</v>
      </c>
      <c r="E62" s="119">
        <v>148200</v>
      </c>
      <c r="F62" s="115">
        <f t="shared" si="0"/>
        <v>200</v>
      </c>
    </row>
    <row r="63" spans="1:6" s="65" customFormat="1" ht="76.5">
      <c r="A63" s="116" t="s">
        <v>504</v>
      </c>
      <c r="B63" s="113" t="s">
        <v>414</v>
      </c>
      <c r="C63" s="117" t="s">
        <v>505</v>
      </c>
      <c r="D63" s="118">
        <v>148400</v>
      </c>
      <c r="E63" s="119">
        <v>148200</v>
      </c>
      <c r="F63" s="115">
        <f t="shared" si="0"/>
        <v>200</v>
      </c>
    </row>
    <row r="64" spans="1:6" s="65" customFormat="1" ht="63.75">
      <c r="A64" s="116" t="s">
        <v>506</v>
      </c>
      <c r="B64" s="113" t="s">
        <v>414</v>
      </c>
      <c r="C64" s="117" t="s">
        <v>507</v>
      </c>
      <c r="D64" s="118">
        <v>200</v>
      </c>
      <c r="E64" s="119">
        <v>200</v>
      </c>
      <c r="F64" s="115">
        <f t="shared" si="0"/>
        <v>0</v>
      </c>
    </row>
    <row r="65" spans="1:6" s="65" customFormat="1" ht="63.75">
      <c r="A65" s="116" t="s">
        <v>508</v>
      </c>
      <c r="B65" s="113" t="s">
        <v>414</v>
      </c>
      <c r="C65" s="117" t="s">
        <v>509</v>
      </c>
      <c r="D65" s="118">
        <v>200</v>
      </c>
      <c r="E65" s="119">
        <v>200</v>
      </c>
      <c r="F65" s="115">
        <f t="shared" si="0"/>
        <v>0</v>
      </c>
    </row>
    <row r="66" spans="1:6" ht="26.25">
      <c r="A66" s="116" t="s">
        <v>28</v>
      </c>
      <c r="B66" s="113" t="s">
        <v>414</v>
      </c>
      <c r="C66" s="117" t="s">
        <v>510</v>
      </c>
      <c r="D66" s="118">
        <v>595659</v>
      </c>
      <c r="E66" s="119">
        <f>E67</f>
        <v>398658.56</v>
      </c>
      <c r="F66" s="115">
        <f t="shared" si="0"/>
        <v>197000.44</v>
      </c>
    </row>
    <row r="67" spans="1:6" ht="39">
      <c r="A67" s="116" t="s">
        <v>511</v>
      </c>
      <c r="B67" s="113" t="s">
        <v>414</v>
      </c>
      <c r="C67" s="117" t="s">
        <v>512</v>
      </c>
      <c r="D67" s="118">
        <v>595659</v>
      </c>
      <c r="E67" s="119">
        <f>E68</f>
        <v>398658.56</v>
      </c>
      <c r="F67" s="115">
        <f t="shared" si="0"/>
        <v>197000.44</v>
      </c>
    </row>
    <row r="68" spans="1:6" ht="39">
      <c r="A68" s="120" t="s">
        <v>513</v>
      </c>
      <c r="B68" s="113" t="s">
        <v>414</v>
      </c>
      <c r="C68" s="117" t="s">
        <v>514</v>
      </c>
      <c r="D68" s="118">
        <v>595659</v>
      </c>
      <c r="E68" s="119">
        <v>398658.56</v>
      </c>
      <c r="F68" s="115">
        <f t="shared" si="0"/>
        <v>197000.44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PageLayoutView="0" workbookViewId="0" topLeftCell="A238">
      <selection activeCell="E246" sqref="E246"/>
    </sheetView>
  </sheetViews>
  <sheetFormatPr defaultColWidth="9.140625" defaultRowHeight="15"/>
  <cols>
    <col min="1" max="1" width="30.421875" style="26" customWidth="1"/>
    <col min="2" max="2" width="5.8515625" style="26" customWidth="1"/>
    <col min="3" max="3" width="24.00390625" style="26" customWidth="1"/>
    <col min="4" max="4" width="12.8515625" style="26" customWidth="1"/>
    <col min="5" max="5" width="12.7109375" style="26" customWidth="1"/>
    <col min="6" max="6" width="13.7109375" style="26" customWidth="1"/>
    <col min="7" max="16384" width="9.140625" style="26" customWidth="1"/>
  </cols>
  <sheetData>
    <row r="1" spans="1:6" ht="15.75">
      <c r="A1" s="67"/>
      <c r="B1" s="128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122" t="s">
        <v>102</v>
      </c>
      <c r="B5" s="123" t="s">
        <v>103</v>
      </c>
      <c r="C5" s="123"/>
      <c r="D5" s="76">
        <v>10860159</v>
      </c>
      <c r="E5" s="76">
        <v>5416427.34</v>
      </c>
      <c r="F5" s="76">
        <v>5443731.66</v>
      </c>
      <c r="G5" s="74"/>
    </row>
    <row r="6" spans="1:7" s="75" customFormat="1" ht="45">
      <c r="A6" s="122" t="s">
        <v>98</v>
      </c>
      <c r="B6" s="123" t="s">
        <v>103</v>
      </c>
      <c r="C6" s="123" t="s">
        <v>104</v>
      </c>
      <c r="D6" s="76">
        <v>10860159</v>
      </c>
      <c r="E6" s="76">
        <v>5416427.34</v>
      </c>
      <c r="F6" s="76">
        <v>5443731.66</v>
      </c>
      <c r="G6" s="74"/>
    </row>
    <row r="7" spans="1:7" s="75" customFormat="1" ht="23.25" customHeight="1">
      <c r="A7" s="122" t="s">
        <v>45</v>
      </c>
      <c r="B7" s="123" t="s">
        <v>103</v>
      </c>
      <c r="C7" s="123" t="s">
        <v>105</v>
      </c>
      <c r="D7" s="76">
        <v>4176800</v>
      </c>
      <c r="E7" s="76">
        <v>1993545.76</v>
      </c>
      <c r="F7" s="76">
        <v>2183254.24</v>
      </c>
      <c r="G7" s="74"/>
    </row>
    <row r="8" spans="1:7" s="75" customFormat="1" ht="64.5" customHeight="1">
      <c r="A8" s="122" t="s">
        <v>46</v>
      </c>
      <c r="B8" s="123" t="s">
        <v>103</v>
      </c>
      <c r="C8" s="123" t="s">
        <v>106</v>
      </c>
      <c r="D8" s="76">
        <v>784100</v>
      </c>
      <c r="E8" s="76">
        <v>403918.83</v>
      </c>
      <c r="F8" s="76">
        <v>380181.17</v>
      </c>
      <c r="G8" s="74"/>
    </row>
    <row r="9" spans="1:7" s="75" customFormat="1" ht="45">
      <c r="A9" s="122" t="s">
        <v>515</v>
      </c>
      <c r="B9" s="123" t="s">
        <v>103</v>
      </c>
      <c r="C9" s="123" t="s">
        <v>516</v>
      </c>
      <c r="D9" s="76">
        <v>784100</v>
      </c>
      <c r="E9" s="76">
        <v>403918.83</v>
      </c>
      <c r="F9" s="76">
        <v>380181.17</v>
      </c>
      <c r="G9" s="74"/>
    </row>
    <row r="10" spans="1:7" s="75" customFormat="1" ht="45">
      <c r="A10" s="122" t="s">
        <v>83</v>
      </c>
      <c r="B10" s="123" t="s">
        <v>103</v>
      </c>
      <c r="C10" s="123" t="s">
        <v>107</v>
      </c>
      <c r="D10" s="76">
        <v>784100</v>
      </c>
      <c r="E10" s="76">
        <v>403918.83</v>
      </c>
      <c r="F10" s="76">
        <v>380181.17</v>
      </c>
      <c r="G10" s="74"/>
    </row>
    <row r="11" spans="1:7" s="75" customFormat="1" ht="150" customHeight="1">
      <c r="A11" s="122" t="s">
        <v>517</v>
      </c>
      <c r="B11" s="123" t="s">
        <v>103</v>
      </c>
      <c r="C11" s="123" t="s">
        <v>518</v>
      </c>
      <c r="D11" s="76">
        <v>784100</v>
      </c>
      <c r="E11" s="76">
        <v>403918.83</v>
      </c>
      <c r="F11" s="76">
        <v>380181.17</v>
      </c>
      <c r="G11" s="74"/>
    </row>
    <row r="12" spans="1:7" s="75" customFormat="1" ht="75">
      <c r="A12" s="122" t="s">
        <v>108</v>
      </c>
      <c r="B12" s="123" t="s">
        <v>103</v>
      </c>
      <c r="C12" s="123" t="s">
        <v>109</v>
      </c>
      <c r="D12" s="76">
        <v>742600</v>
      </c>
      <c r="E12" s="76">
        <v>383450.83</v>
      </c>
      <c r="F12" s="76">
        <v>359149.17</v>
      </c>
      <c r="G12" s="74"/>
    </row>
    <row r="13" spans="1:7" s="75" customFormat="1" ht="15">
      <c r="A13" s="122" t="s">
        <v>47</v>
      </c>
      <c r="B13" s="123" t="s">
        <v>103</v>
      </c>
      <c r="C13" s="123" t="s">
        <v>110</v>
      </c>
      <c r="D13" s="76">
        <v>742600</v>
      </c>
      <c r="E13" s="76">
        <v>383450.83</v>
      </c>
      <c r="F13" s="76">
        <v>359149.17</v>
      </c>
      <c r="G13" s="74"/>
    </row>
    <row r="14" spans="1:7" s="75" customFormat="1" ht="30">
      <c r="A14" s="122" t="s">
        <v>48</v>
      </c>
      <c r="B14" s="123" t="s">
        <v>103</v>
      </c>
      <c r="C14" s="123" t="s">
        <v>111</v>
      </c>
      <c r="D14" s="76">
        <v>742600</v>
      </c>
      <c r="E14" s="76">
        <v>383450.83</v>
      </c>
      <c r="F14" s="76">
        <v>359149.17</v>
      </c>
      <c r="G14" s="74"/>
    </row>
    <row r="15" spans="1:7" s="75" customFormat="1" ht="15">
      <c r="A15" s="122" t="s">
        <v>49</v>
      </c>
      <c r="B15" s="123" t="s">
        <v>103</v>
      </c>
      <c r="C15" s="123" t="s">
        <v>112</v>
      </c>
      <c r="D15" s="76">
        <v>570400</v>
      </c>
      <c r="E15" s="76">
        <v>307383.09</v>
      </c>
      <c r="F15" s="76">
        <v>263016.91</v>
      </c>
      <c r="G15" s="74"/>
    </row>
    <row r="16" spans="1:7" s="75" customFormat="1" ht="30">
      <c r="A16" s="122" t="s">
        <v>50</v>
      </c>
      <c r="B16" s="123" t="s">
        <v>103</v>
      </c>
      <c r="C16" s="123" t="s">
        <v>113</v>
      </c>
      <c r="D16" s="76">
        <v>172200</v>
      </c>
      <c r="E16" s="76">
        <v>76067.74</v>
      </c>
      <c r="F16" s="76">
        <v>96132.26</v>
      </c>
      <c r="G16" s="74"/>
    </row>
    <row r="17" spans="1:7" s="75" customFormat="1" ht="75">
      <c r="A17" s="122" t="s">
        <v>84</v>
      </c>
      <c r="B17" s="123" t="s">
        <v>103</v>
      </c>
      <c r="C17" s="123" t="s">
        <v>114</v>
      </c>
      <c r="D17" s="76">
        <v>41500</v>
      </c>
      <c r="E17" s="76">
        <v>20468</v>
      </c>
      <c r="F17" s="76">
        <v>21032</v>
      </c>
      <c r="G17" s="74"/>
    </row>
    <row r="18" spans="1:7" s="75" customFormat="1" ht="18.75" customHeight="1">
      <c r="A18" s="122" t="s">
        <v>47</v>
      </c>
      <c r="B18" s="123" t="s">
        <v>103</v>
      </c>
      <c r="C18" s="123" t="s">
        <v>115</v>
      </c>
      <c r="D18" s="76">
        <v>41500</v>
      </c>
      <c r="E18" s="76">
        <v>20468</v>
      </c>
      <c r="F18" s="76">
        <v>21032</v>
      </c>
      <c r="G18" s="74"/>
    </row>
    <row r="19" spans="1:7" s="75" customFormat="1" ht="30.75" customHeight="1">
      <c r="A19" s="122" t="s">
        <v>48</v>
      </c>
      <c r="B19" s="123" t="s">
        <v>103</v>
      </c>
      <c r="C19" s="123" t="s">
        <v>116</v>
      </c>
      <c r="D19" s="76">
        <v>41500</v>
      </c>
      <c r="E19" s="76">
        <v>20468</v>
      </c>
      <c r="F19" s="76">
        <v>21032</v>
      </c>
      <c r="G19" s="74"/>
    </row>
    <row r="20" spans="1:7" s="75" customFormat="1" ht="20.25" customHeight="1">
      <c r="A20" s="122" t="s">
        <v>51</v>
      </c>
      <c r="B20" s="123" t="s">
        <v>103</v>
      </c>
      <c r="C20" s="123" t="s">
        <v>117</v>
      </c>
      <c r="D20" s="76">
        <v>41500</v>
      </c>
      <c r="E20" s="76">
        <v>20468</v>
      </c>
      <c r="F20" s="76">
        <v>21032</v>
      </c>
      <c r="G20" s="74"/>
    </row>
    <row r="21" spans="1:7" s="75" customFormat="1" ht="120">
      <c r="A21" s="122" t="s">
        <v>52</v>
      </c>
      <c r="B21" s="123" t="s">
        <v>103</v>
      </c>
      <c r="C21" s="123" t="s">
        <v>118</v>
      </c>
      <c r="D21" s="76">
        <v>3064900</v>
      </c>
      <c r="E21" s="76">
        <v>1445872.93</v>
      </c>
      <c r="F21" s="76">
        <v>1619027.07</v>
      </c>
      <c r="G21" s="74"/>
    </row>
    <row r="22" spans="1:7" s="75" customFormat="1" ht="60">
      <c r="A22" s="122" t="s">
        <v>85</v>
      </c>
      <c r="B22" s="123" t="s">
        <v>103</v>
      </c>
      <c r="C22" s="123" t="s">
        <v>119</v>
      </c>
      <c r="D22" s="76">
        <v>3064700</v>
      </c>
      <c r="E22" s="76">
        <v>1445672.93</v>
      </c>
      <c r="F22" s="76">
        <v>1619027.07</v>
      </c>
      <c r="G22" s="74"/>
    </row>
    <row r="23" spans="1:7" s="75" customFormat="1" ht="195">
      <c r="A23" s="122" t="s">
        <v>519</v>
      </c>
      <c r="B23" s="123" t="s">
        <v>103</v>
      </c>
      <c r="C23" s="123" t="s">
        <v>520</v>
      </c>
      <c r="D23" s="76">
        <v>2563700</v>
      </c>
      <c r="E23" s="76">
        <v>1172702.27</v>
      </c>
      <c r="F23" s="76">
        <v>1390997.73</v>
      </c>
      <c r="G23" s="74"/>
    </row>
    <row r="24" spans="1:7" s="75" customFormat="1" ht="75">
      <c r="A24" s="122" t="s">
        <v>108</v>
      </c>
      <c r="B24" s="123" t="s">
        <v>103</v>
      </c>
      <c r="C24" s="123" t="s">
        <v>120</v>
      </c>
      <c r="D24" s="76">
        <v>2424900</v>
      </c>
      <c r="E24" s="76">
        <v>1122110.27</v>
      </c>
      <c r="F24" s="76">
        <v>1302789.73</v>
      </c>
      <c r="G24" s="74"/>
    </row>
    <row r="25" spans="1:7" s="75" customFormat="1" ht="23.25" customHeight="1">
      <c r="A25" s="122" t="s">
        <v>47</v>
      </c>
      <c r="B25" s="123" t="s">
        <v>103</v>
      </c>
      <c r="C25" s="123" t="s">
        <v>121</v>
      </c>
      <c r="D25" s="76">
        <v>2424900</v>
      </c>
      <c r="E25" s="76">
        <v>1122110.27</v>
      </c>
      <c r="F25" s="76">
        <v>1302789.73</v>
      </c>
      <c r="G25" s="74"/>
    </row>
    <row r="26" spans="1:7" s="75" customFormat="1" ht="30">
      <c r="A26" s="122" t="s">
        <v>48</v>
      </c>
      <c r="B26" s="123" t="s">
        <v>103</v>
      </c>
      <c r="C26" s="123" t="s">
        <v>122</v>
      </c>
      <c r="D26" s="76">
        <v>2424900</v>
      </c>
      <c r="E26" s="76">
        <v>1122110.27</v>
      </c>
      <c r="F26" s="76">
        <v>1302789.73</v>
      </c>
      <c r="G26" s="74"/>
    </row>
    <row r="27" spans="1:7" s="75" customFormat="1" ht="23.25" customHeight="1">
      <c r="A27" s="122" t="s">
        <v>49</v>
      </c>
      <c r="B27" s="123" t="s">
        <v>103</v>
      </c>
      <c r="C27" s="123" t="s">
        <v>123</v>
      </c>
      <c r="D27" s="76">
        <v>1862500</v>
      </c>
      <c r="E27" s="76">
        <v>859535.5</v>
      </c>
      <c r="F27" s="76">
        <v>1002964.5</v>
      </c>
      <c r="G27" s="74"/>
    </row>
    <row r="28" spans="1:7" s="75" customFormat="1" ht="30">
      <c r="A28" s="122" t="s">
        <v>50</v>
      </c>
      <c r="B28" s="123" t="s">
        <v>103</v>
      </c>
      <c r="C28" s="123" t="s">
        <v>124</v>
      </c>
      <c r="D28" s="76">
        <v>562400</v>
      </c>
      <c r="E28" s="76">
        <v>262574.77</v>
      </c>
      <c r="F28" s="76">
        <v>299825.23</v>
      </c>
      <c r="G28" s="74"/>
    </row>
    <row r="29" spans="1:7" s="75" customFormat="1" ht="80.25" customHeight="1">
      <c r="A29" s="122" t="s">
        <v>84</v>
      </c>
      <c r="B29" s="123" t="s">
        <v>103</v>
      </c>
      <c r="C29" s="123" t="s">
        <v>125</v>
      </c>
      <c r="D29" s="76">
        <v>138800</v>
      </c>
      <c r="E29" s="76">
        <v>50592</v>
      </c>
      <c r="F29" s="76">
        <v>88208</v>
      </c>
      <c r="G29" s="74"/>
    </row>
    <row r="30" spans="1:7" s="75" customFormat="1" ht="20.25" customHeight="1">
      <c r="A30" s="122" t="s">
        <v>47</v>
      </c>
      <c r="B30" s="123" t="s">
        <v>103</v>
      </c>
      <c r="C30" s="123" t="s">
        <v>126</v>
      </c>
      <c r="D30" s="76">
        <v>138800</v>
      </c>
      <c r="E30" s="76">
        <v>50592</v>
      </c>
      <c r="F30" s="76">
        <v>88208</v>
      </c>
      <c r="G30" s="74"/>
    </row>
    <row r="31" spans="1:7" s="75" customFormat="1" ht="30">
      <c r="A31" s="122" t="s">
        <v>48</v>
      </c>
      <c r="B31" s="123" t="s">
        <v>103</v>
      </c>
      <c r="C31" s="123" t="s">
        <v>127</v>
      </c>
      <c r="D31" s="76">
        <v>138800</v>
      </c>
      <c r="E31" s="76">
        <v>50592</v>
      </c>
      <c r="F31" s="76">
        <v>88208</v>
      </c>
      <c r="G31" s="74"/>
    </row>
    <row r="32" spans="1:7" s="75" customFormat="1" ht="19.5" customHeight="1">
      <c r="A32" s="122" t="s">
        <v>51</v>
      </c>
      <c r="B32" s="123" t="s">
        <v>103</v>
      </c>
      <c r="C32" s="123" t="s">
        <v>128</v>
      </c>
      <c r="D32" s="76">
        <v>138800</v>
      </c>
      <c r="E32" s="76">
        <v>50592</v>
      </c>
      <c r="F32" s="76">
        <v>88208</v>
      </c>
      <c r="G32" s="74"/>
    </row>
    <row r="33" spans="1:7" s="75" customFormat="1" ht="195">
      <c r="A33" s="122" t="s">
        <v>521</v>
      </c>
      <c r="B33" s="123" t="s">
        <v>103</v>
      </c>
      <c r="C33" s="123" t="s">
        <v>522</v>
      </c>
      <c r="D33" s="76">
        <v>501000</v>
      </c>
      <c r="E33" s="76">
        <v>272970.66</v>
      </c>
      <c r="F33" s="76">
        <v>228029.34</v>
      </c>
      <c r="G33" s="74"/>
    </row>
    <row r="34" spans="1:7" s="75" customFormat="1" ht="60">
      <c r="A34" s="122" t="s">
        <v>86</v>
      </c>
      <c r="B34" s="123" t="s">
        <v>103</v>
      </c>
      <c r="C34" s="123" t="s">
        <v>129</v>
      </c>
      <c r="D34" s="76">
        <v>501000</v>
      </c>
      <c r="E34" s="76">
        <v>272970.66</v>
      </c>
      <c r="F34" s="76">
        <v>228029.34</v>
      </c>
      <c r="G34" s="74"/>
    </row>
    <row r="35" spans="1:7" s="75" customFormat="1" ht="18.75" customHeight="1">
      <c r="A35" s="122" t="s">
        <v>47</v>
      </c>
      <c r="B35" s="123" t="s">
        <v>103</v>
      </c>
      <c r="C35" s="123" t="s">
        <v>130</v>
      </c>
      <c r="D35" s="76">
        <v>242500</v>
      </c>
      <c r="E35" s="76">
        <v>128968.46</v>
      </c>
      <c r="F35" s="76">
        <v>113531.54</v>
      </c>
      <c r="G35" s="74"/>
    </row>
    <row r="36" spans="1:7" s="75" customFormat="1" ht="18.75" customHeight="1">
      <c r="A36" s="122" t="s">
        <v>53</v>
      </c>
      <c r="B36" s="123" t="s">
        <v>103</v>
      </c>
      <c r="C36" s="123" t="s">
        <v>131</v>
      </c>
      <c r="D36" s="76">
        <v>242500</v>
      </c>
      <c r="E36" s="76">
        <v>128968.46</v>
      </c>
      <c r="F36" s="76">
        <v>113531.54</v>
      </c>
      <c r="G36" s="74"/>
    </row>
    <row r="37" spans="1:7" s="75" customFormat="1" ht="18.75" customHeight="1">
      <c r="A37" s="122" t="s">
        <v>54</v>
      </c>
      <c r="B37" s="123" t="s">
        <v>103</v>
      </c>
      <c r="C37" s="123" t="s">
        <v>132</v>
      </c>
      <c r="D37" s="76">
        <v>67700</v>
      </c>
      <c r="E37" s="76">
        <v>34589.4</v>
      </c>
      <c r="F37" s="76">
        <v>33110.6</v>
      </c>
      <c r="G37" s="74"/>
    </row>
    <row r="38" spans="1:7" s="75" customFormat="1" ht="18.75" customHeight="1">
      <c r="A38" s="122" t="s">
        <v>56</v>
      </c>
      <c r="B38" s="123" t="s">
        <v>103</v>
      </c>
      <c r="C38" s="123" t="s">
        <v>133</v>
      </c>
      <c r="D38" s="76">
        <v>44100</v>
      </c>
      <c r="E38" s="76">
        <v>22048.3</v>
      </c>
      <c r="F38" s="76">
        <v>22051.7</v>
      </c>
      <c r="G38" s="74"/>
    </row>
    <row r="39" spans="1:7" s="75" customFormat="1" ht="30">
      <c r="A39" s="122" t="s">
        <v>57</v>
      </c>
      <c r="B39" s="123" t="s">
        <v>103</v>
      </c>
      <c r="C39" s="123" t="s">
        <v>134</v>
      </c>
      <c r="D39" s="76">
        <v>30500</v>
      </c>
      <c r="E39" s="76">
        <v>8000</v>
      </c>
      <c r="F39" s="76">
        <v>22500</v>
      </c>
      <c r="G39" s="74"/>
    </row>
    <row r="40" spans="1:7" s="75" customFormat="1" ht="18.75" customHeight="1">
      <c r="A40" s="122" t="s">
        <v>55</v>
      </c>
      <c r="B40" s="123" t="s">
        <v>103</v>
      </c>
      <c r="C40" s="123" t="s">
        <v>135</v>
      </c>
      <c r="D40" s="76">
        <v>100200</v>
      </c>
      <c r="E40" s="76">
        <v>64330.76</v>
      </c>
      <c r="F40" s="76">
        <v>35869.24</v>
      </c>
      <c r="G40" s="74"/>
    </row>
    <row r="41" spans="1:7" s="75" customFormat="1" ht="35.25" customHeight="1">
      <c r="A41" s="122" t="s">
        <v>59</v>
      </c>
      <c r="B41" s="123" t="s">
        <v>103</v>
      </c>
      <c r="C41" s="123" t="s">
        <v>136</v>
      </c>
      <c r="D41" s="76">
        <v>258500</v>
      </c>
      <c r="E41" s="76">
        <v>144002.2</v>
      </c>
      <c r="F41" s="76">
        <v>114497.8</v>
      </c>
      <c r="G41" s="74"/>
    </row>
    <row r="42" spans="1:7" s="75" customFormat="1" ht="30">
      <c r="A42" s="122" t="s">
        <v>79</v>
      </c>
      <c r="B42" s="123" t="s">
        <v>103</v>
      </c>
      <c r="C42" s="123" t="s">
        <v>137</v>
      </c>
      <c r="D42" s="76">
        <v>13800</v>
      </c>
      <c r="E42" s="76">
        <v>13714</v>
      </c>
      <c r="F42" s="76">
        <v>86</v>
      </c>
      <c r="G42" s="74"/>
    </row>
    <row r="43" spans="1:7" s="75" customFormat="1" ht="30">
      <c r="A43" s="122" t="s">
        <v>60</v>
      </c>
      <c r="B43" s="123" t="s">
        <v>103</v>
      </c>
      <c r="C43" s="123" t="s">
        <v>138</v>
      </c>
      <c r="D43" s="76">
        <v>244700</v>
      </c>
      <c r="E43" s="76">
        <v>130288.2</v>
      </c>
      <c r="F43" s="76">
        <v>114411.8</v>
      </c>
      <c r="G43" s="74"/>
    </row>
    <row r="44" spans="1:7" s="75" customFormat="1" ht="75">
      <c r="A44" s="122" t="s">
        <v>523</v>
      </c>
      <c r="B44" s="123" t="s">
        <v>103</v>
      </c>
      <c r="C44" s="123" t="s">
        <v>524</v>
      </c>
      <c r="D44" s="76">
        <v>200</v>
      </c>
      <c r="E44" s="76">
        <v>200</v>
      </c>
      <c r="F44" s="76">
        <v>0</v>
      </c>
      <c r="G44" s="74"/>
    </row>
    <row r="45" spans="1:7" s="75" customFormat="1" ht="20.25" customHeight="1">
      <c r="A45" s="122" t="s">
        <v>101</v>
      </c>
      <c r="B45" s="123" t="s">
        <v>103</v>
      </c>
      <c r="C45" s="123" t="s">
        <v>141</v>
      </c>
      <c r="D45" s="76">
        <v>200</v>
      </c>
      <c r="E45" s="76">
        <v>200</v>
      </c>
      <c r="F45" s="76">
        <v>0</v>
      </c>
      <c r="G45" s="74"/>
    </row>
    <row r="46" spans="1:7" s="75" customFormat="1" ht="261" customHeight="1">
      <c r="A46" s="122" t="s">
        <v>378</v>
      </c>
      <c r="B46" s="123" t="s">
        <v>103</v>
      </c>
      <c r="C46" s="123" t="s">
        <v>142</v>
      </c>
      <c r="D46" s="76">
        <v>200</v>
      </c>
      <c r="E46" s="76">
        <v>200</v>
      </c>
      <c r="F46" s="76">
        <v>0</v>
      </c>
      <c r="G46" s="74"/>
    </row>
    <row r="47" spans="1:7" s="75" customFormat="1" ht="60">
      <c r="A47" s="122" t="s">
        <v>86</v>
      </c>
      <c r="B47" s="123" t="s">
        <v>103</v>
      </c>
      <c r="C47" s="123" t="s">
        <v>143</v>
      </c>
      <c r="D47" s="76">
        <v>200</v>
      </c>
      <c r="E47" s="76">
        <v>200</v>
      </c>
      <c r="F47" s="76">
        <v>0</v>
      </c>
      <c r="G47" s="74"/>
    </row>
    <row r="48" spans="1:7" s="75" customFormat="1" ht="30">
      <c r="A48" s="122" t="s">
        <v>59</v>
      </c>
      <c r="B48" s="123" t="s">
        <v>103</v>
      </c>
      <c r="C48" s="123" t="s">
        <v>144</v>
      </c>
      <c r="D48" s="76">
        <v>200</v>
      </c>
      <c r="E48" s="76">
        <v>200</v>
      </c>
      <c r="F48" s="76">
        <v>0</v>
      </c>
      <c r="G48" s="74"/>
    </row>
    <row r="49" spans="1:7" s="75" customFormat="1" ht="30">
      <c r="A49" s="122" t="s">
        <v>60</v>
      </c>
      <c r="B49" s="123" t="s">
        <v>103</v>
      </c>
      <c r="C49" s="123" t="s">
        <v>145</v>
      </c>
      <c r="D49" s="76">
        <v>200</v>
      </c>
      <c r="E49" s="76">
        <v>200</v>
      </c>
      <c r="F49" s="76">
        <v>0</v>
      </c>
      <c r="G49" s="74"/>
    </row>
    <row r="50" spans="1:7" s="75" customFormat="1" ht="16.5" customHeight="1">
      <c r="A50" s="122" t="s">
        <v>63</v>
      </c>
      <c r="B50" s="123" t="s">
        <v>103</v>
      </c>
      <c r="C50" s="123" t="s">
        <v>146</v>
      </c>
      <c r="D50" s="76">
        <v>15000</v>
      </c>
      <c r="E50" s="76">
        <v>0</v>
      </c>
      <c r="F50" s="76">
        <v>15000</v>
      </c>
      <c r="G50" s="74"/>
    </row>
    <row r="51" spans="1:7" s="75" customFormat="1" ht="75">
      <c r="A51" s="122" t="s">
        <v>523</v>
      </c>
      <c r="B51" s="123" t="s">
        <v>103</v>
      </c>
      <c r="C51" s="123" t="s">
        <v>525</v>
      </c>
      <c r="D51" s="76">
        <v>15000</v>
      </c>
      <c r="E51" s="76">
        <v>0</v>
      </c>
      <c r="F51" s="76">
        <v>15000</v>
      </c>
      <c r="G51" s="74"/>
    </row>
    <row r="52" spans="1:7" s="75" customFormat="1" ht="35.25" customHeight="1">
      <c r="A52" s="122" t="s">
        <v>87</v>
      </c>
      <c r="B52" s="123" t="s">
        <v>103</v>
      </c>
      <c r="C52" s="123" t="s">
        <v>147</v>
      </c>
      <c r="D52" s="76">
        <v>15000</v>
      </c>
      <c r="E52" s="76">
        <v>0</v>
      </c>
      <c r="F52" s="76">
        <v>15000</v>
      </c>
      <c r="G52" s="74"/>
    </row>
    <row r="53" spans="1:7" s="75" customFormat="1" ht="127.5" customHeight="1">
      <c r="A53" s="122" t="s">
        <v>88</v>
      </c>
      <c r="B53" s="123" t="s">
        <v>103</v>
      </c>
      <c r="C53" s="123" t="s">
        <v>148</v>
      </c>
      <c r="D53" s="76">
        <v>15000</v>
      </c>
      <c r="E53" s="76">
        <v>0</v>
      </c>
      <c r="F53" s="76">
        <v>15000</v>
      </c>
      <c r="G53" s="74"/>
    </row>
    <row r="54" spans="1:7" s="75" customFormat="1" ht="19.5" customHeight="1">
      <c r="A54" s="122" t="s">
        <v>64</v>
      </c>
      <c r="B54" s="123" t="s">
        <v>103</v>
      </c>
      <c r="C54" s="123" t="s">
        <v>149</v>
      </c>
      <c r="D54" s="76">
        <v>15000</v>
      </c>
      <c r="E54" s="76">
        <v>0</v>
      </c>
      <c r="F54" s="76">
        <v>15000</v>
      </c>
      <c r="G54" s="74"/>
    </row>
    <row r="55" spans="1:7" s="75" customFormat="1" ht="21" customHeight="1">
      <c r="A55" s="122" t="s">
        <v>47</v>
      </c>
      <c r="B55" s="123" t="s">
        <v>103</v>
      </c>
      <c r="C55" s="123" t="s">
        <v>150</v>
      </c>
      <c r="D55" s="76">
        <v>15000</v>
      </c>
      <c r="E55" s="76">
        <v>0</v>
      </c>
      <c r="F55" s="76">
        <v>15000</v>
      </c>
      <c r="G55" s="74"/>
    </row>
    <row r="56" spans="1:7" s="75" customFormat="1" ht="21" customHeight="1">
      <c r="A56" s="122" t="s">
        <v>58</v>
      </c>
      <c r="B56" s="123" t="s">
        <v>103</v>
      </c>
      <c r="C56" s="123" t="s">
        <v>151</v>
      </c>
      <c r="D56" s="76">
        <v>15000</v>
      </c>
      <c r="E56" s="76">
        <v>0</v>
      </c>
      <c r="F56" s="76">
        <v>15000</v>
      </c>
      <c r="G56" s="74"/>
    </row>
    <row r="57" spans="1:7" s="75" customFormat="1" ht="32.25" customHeight="1">
      <c r="A57" s="122" t="s">
        <v>65</v>
      </c>
      <c r="B57" s="123" t="s">
        <v>103</v>
      </c>
      <c r="C57" s="123" t="s">
        <v>152</v>
      </c>
      <c r="D57" s="76">
        <v>312800</v>
      </c>
      <c r="E57" s="76">
        <v>143754</v>
      </c>
      <c r="F57" s="76">
        <v>169046</v>
      </c>
      <c r="G57" s="74"/>
    </row>
    <row r="58" spans="1:7" s="75" customFormat="1" ht="60">
      <c r="A58" s="122" t="s">
        <v>85</v>
      </c>
      <c r="B58" s="123" t="s">
        <v>103</v>
      </c>
      <c r="C58" s="123" t="s">
        <v>153</v>
      </c>
      <c r="D58" s="76">
        <v>89400</v>
      </c>
      <c r="E58" s="76">
        <v>59318</v>
      </c>
      <c r="F58" s="76">
        <v>30082</v>
      </c>
      <c r="G58" s="74"/>
    </row>
    <row r="59" spans="1:7" s="75" customFormat="1" ht="321" customHeight="1">
      <c r="A59" s="122" t="s">
        <v>139</v>
      </c>
      <c r="B59" s="123" t="s">
        <v>103</v>
      </c>
      <c r="C59" s="123" t="s">
        <v>154</v>
      </c>
      <c r="D59" s="76">
        <v>41400</v>
      </c>
      <c r="E59" s="76">
        <v>23800</v>
      </c>
      <c r="F59" s="76">
        <v>17600</v>
      </c>
      <c r="G59" s="74"/>
    </row>
    <row r="60" spans="1:7" s="75" customFormat="1" ht="30">
      <c r="A60" s="122" t="s">
        <v>28</v>
      </c>
      <c r="B60" s="123" t="s">
        <v>103</v>
      </c>
      <c r="C60" s="123" t="s">
        <v>155</v>
      </c>
      <c r="D60" s="76">
        <v>41400</v>
      </c>
      <c r="E60" s="76">
        <v>23800</v>
      </c>
      <c r="F60" s="76">
        <v>17600</v>
      </c>
      <c r="G60" s="74"/>
    </row>
    <row r="61" spans="1:7" s="75" customFormat="1" ht="14.25" customHeight="1">
      <c r="A61" s="122" t="s">
        <v>47</v>
      </c>
      <c r="B61" s="123" t="s">
        <v>103</v>
      </c>
      <c r="C61" s="123" t="s">
        <v>156</v>
      </c>
      <c r="D61" s="76">
        <v>41400</v>
      </c>
      <c r="E61" s="76">
        <v>23800</v>
      </c>
      <c r="F61" s="76">
        <v>17600</v>
      </c>
      <c r="G61" s="74"/>
    </row>
    <row r="62" spans="1:7" s="75" customFormat="1" ht="19.5" customHeight="1">
      <c r="A62" s="122" t="s">
        <v>140</v>
      </c>
      <c r="B62" s="123" t="s">
        <v>103</v>
      </c>
      <c r="C62" s="123" t="s">
        <v>157</v>
      </c>
      <c r="D62" s="76">
        <v>41400</v>
      </c>
      <c r="E62" s="76">
        <v>23800</v>
      </c>
      <c r="F62" s="76">
        <v>17600</v>
      </c>
      <c r="G62" s="74"/>
    </row>
    <row r="63" spans="1:7" s="75" customFormat="1" ht="48" customHeight="1">
      <c r="A63" s="122" t="s">
        <v>62</v>
      </c>
      <c r="B63" s="123" t="s">
        <v>103</v>
      </c>
      <c r="C63" s="123" t="s">
        <v>158</v>
      </c>
      <c r="D63" s="76">
        <v>41400</v>
      </c>
      <c r="E63" s="76">
        <v>23800</v>
      </c>
      <c r="F63" s="76">
        <v>17600</v>
      </c>
      <c r="G63" s="74"/>
    </row>
    <row r="64" spans="1:7" s="75" customFormat="1" ht="150">
      <c r="A64" s="122" t="s">
        <v>159</v>
      </c>
      <c r="B64" s="123" t="s">
        <v>103</v>
      </c>
      <c r="C64" s="123" t="s">
        <v>160</v>
      </c>
      <c r="D64" s="76">
        <v>48000</v>
      </c>
      <c r="E64" s="76">
        <v>35518</v>
      </c>
      <c r="F64" s="76">
        <v>12482</v>
      </c>
      <c r="G64" s="74"/>
    </row>
    <row r="65" spans="1:7" s="75" customFormat="1" ht="31.5" customHeight="1">
      <c r="A65" s="122" t="s">
        <v>95</v>
      </c>
      <c r="B65" s="123" t="s">
        <v>103</v>
      </c>
      <c r="C65" s="123" t="s">
        <v>161</v>
      </c>
      <c r="D65" s="76">
        <v>45800</v>
      </c>
      <c r="E65" s="76">
        <v>33908</v>
      </c>
      <c r="F65" s="76">
        <v>11892</v>
      </c>
      <c r="G65" s="74"/>
    </row>
    <row r="66" spans="1:7" s="75" customFormat="1" ht="20.25" customHeight="1">
      <c r="A66" s="122" t="s">
        <v>47</v>
      </c>
      <c r="B66" s="123" t="s">
        <v>103</v>
      </c>
      <c r="C66" s="123" t="s">
        <v>162</v>
      </c>
      <c r="D66" s="76">
        <v>45800</v>
      </c>
      <c r="E66" s="76">
        <v>33908</v>
      </c>
      <c r="F66" s="76">
        <v>11892</v>
      </c>
      <c r="G66" s="74"/>
    </row>
    <row r="67" spans="1:7" s="75" customFormat="1" ht="21.75" customHeight="1">
      <c r="A67" s="122" t="s">
        <v>58</v>
      </c>
      <c r="B67" s="123" t="s">
        <v>103</v>
      </c>
      <c r="C67" s="123" t="s">
        <v>163</v>
      </c>
      <c r="D67" s="76">
        <v>45800</v>
      </c>
      <c r="E67" s="76">
        <v>33908</v>
      </c>
      <c r="F67" s="76">
        <v>11892</v>
      </c>
      <c r="G67" s="74"/>
    </row>
    <row r="68" spans="1:7" s="75" customFormat="1" ht="33" customHeight="1">
      <c r="A68" s="122" t="s">
        <v>61</v>
      </c>
      <c r="B68" s="123" t="s">
        <v>103</v>
      </c>
      <c r="C68" s="123" t="s">
        <v>164</v>
      </c>
      <c r="D68" s="76">
        <v>2200</v>
      </c>
      <c r="E68" s="76">
        <v>1610</v>
      </c>
      <c r="F68" s="76">
        <v>590</v>
      </c>
      <c r="G68" s="74"/>
    </row>
    <row r="69" spans="1:7" s="75" customFormat="1" ht="21" customHeight="1">
      <c r="A69" s="122" t="s">
        <v>47</v>
      </c>
      <c r="B69" s="123" t="s">
        <v>103</v>
      </c>
      <c r="C69" s="123" t="s">
        <v>165</v>
      </c>
      <c r="D69" s="76">
        <v>2200</v>
      </c>
      <c r="E69" s="76">
        <v>1610</v>
      </c>
      <c r="F69" s="76">
        <v>590</v>
      </c>
      <c r="G69" s="74"/>
    </row>
    <row r="70" spans="1:7" s="75" customFormat="1" ht="21" customHeight="1">
      <c r="A70" s="122" t="s">
        <v>58</v>
      </c>
      <c r="B70" s="123" t="s">
        <v>103</v>
      </c>
      <c r="C70" s="123" t="s">
        <v>166</v>
      </c>
      <c r="D70" s="76">
        <v>2200</v>
      </c>
      <c r="E70" s="76">
        <v>1610</v>
      </c>
      <c r="F70" s="76">
        <v>590</v>
      </c>
      <c r="G70" s="74"/>
    </row>
    <row r="71" spans="1:7" s="75" customFormat="1" ht="123.75" customHeight="1">
      <c r="A71" s="122" t="s">
        <v>167</v>
      </c>
      <c r="B71" s="123" t="s">
        <v>103</v>
      </c>
      <c r="C71" s="123" t="s">
        <v>168</v>
      </c>
      <c r="D71" s="76">
        <v>31000</v>
      </c>
      <c r="E71" s="76">
        <v>11000</v>
      </c>
      <c r="F71" s="76">
        <v>20000</v>
      </c>
      <c r="G71" s="74"/>
    </row>
    <row r="72" spans="1:7" s="75" customFormat="1" ht="275.25" customHeight="1">
      <c r="A72" s="122" t="s">
        <v>169</v>
      </c>
      <c r="B72" s="123" t="s">
        <v>103</v>
      </c>
      <c r="C72" s="123" t="s">
        <v>170</v>
      </c>
      <c r="D72" s="76">
        <v>26000</v>
      </c>
      <c r="E72" s="76">
        <v>6000</v>
      </c>
      <c r="F72" s="76">
        <v>20000</v>
      </c>
      <c r="G72" s="74"/>
    </row>
    <row r="73" spans="1:7" s="75" customFormat="1" ht="63.75" customHeight="1">
      <c r="A73" s="122" t="s">
        <v>86</v>
      </c>
      <c r="B73" s="123" t="s">
        <v>103</v>
      </c>
      <c r="C73" s="123" t="s">
        <v>171</v>
      </c>
      <c r="D73" s="76">
        <v>26000</v>
      </c>
      <c r="E73" s="76">
        <v>6000</v>
      </c>
      <c r="F73" s="76">
        <v>20000</v>
      </c>
      <c r="G73" s="74"/>
    </row>
    <row r="74" spans="1:7" s="75" customFormat="1" ht="24" customHeight="1">
      <c r="A74" s="122" t="s">
        <v>47</v>
      </c>
      <c r="B74" s="123" t="s">
        <v>103</v>
      </c>
      <c r="C74" s="123" t="s">
        <v>172</v>
      </c>
      <c r="D74" s="76">
        <v>26000</v>
      </c>
      <c r="E74" s="76">
        <v>6000</v>
      </c>
      <c r="F74" s="76">
        <v>20000</v>
      </c>
      <c r="G74" s="74"/>
    </row>
    <row r="75" spans="1:7" s="75" customFormat="1" ht="18.75" customHeight="1">
      <c r="A75" s="122" t="s">
        <v>53</v>
      </c>
      <c r="B75" s="123" t="s">
        <v>103</v>
      </c>
      <c r="C75" s="123" t="s">
        <v>173</v>
      </c>
      <c r="D75" s="76">
        <v>26000</v>
      </c>
      <c r="E75" s="76">
        <v>6000</v>
      </c>
      <c r="F75" s="76">
        <v>20000</v>
      </c>
      <c r="G75" s="74"/>
    </row>
    <row r="76" spans="1:7" s="75" customFormat="1" ht="15.75" customHeight="1">
      <c r="A76" s="122" t="s">
        <v>55</v>
      </c>
      <c r="B76" s="123" t="s">
        <v>103</v>
      </c>
      <c r="C76" s="123" t="s">
        <v>174</v>
      </c>
      <c r="D76" s="76">
        <v>26000</v>
      </c>
      <c r="E76" s="76">
        <v>6000</v>
      </c>
      <c r="F76" s="76">
        <v>20000</v>
      </c>
      <c r="G76" s="74"/>
    </row>
    <row r="77" spans="1:7" s="75" customFormat="1" ht="214.5" customHeight="1">
      <c r="A77" s="122" t="s">
        <v>397</v>
      </c>
      <c r="B77" s="123" t="s">
        <v>103</v>
      </c>
      <c r="C77" s="123" t="s">
        <v>398</v>
      </c>
      <c r="D77" s="76">
        <v>5000</v>
      </c>
      <c r="E77" s="76">
        <v>5000</v>
      </c>
      <c r="F77" s="76">
        <v>0</v>
      </c>
      <c r="G77" s="74"/>
    </row>
    <row r="78" spans="1:7" s="75" customFormat="1" ht="20.25" customHeight="1">
      <c r="A78" s="122" t="s">
        <v>379</v>
      </c>
      <c r="B78" s="123" t="s">
        <v>103</v>
      </c>
      <c r="C78" s="123" t="s">
        <v>399</v>
      </c>
      <c r="D78" s="76">
        <v>5000</v>
      </c>
      <c r="E78" s="76">
        <v>5000</v>
      </c>
      <c r="F78" s="76">
        <v>0</v>
      </c>
      <c r="G78" s="74"/>
    </row>
    <row r="79" spans="1:7" s="75" customFormat="1" ht="25.5" customHeight="1">
      <c r="A79" s="122" t="s">
        <v>47</v>
      </c>
      <c r="B79" s="123" t="s">
        <v>103</v>
      </c>
      <c r="C79" s="123" t="s">
        <v>400</v>
      </c>
      <c r="D79" s="76">
        <v>5000</v>
      </c>
      <c r="E79" s="76">
        <v>5000</v>
      </c>
      <c r="F79" s="76">
        <v>0</v>
      </c>
      <c r="G79" s="74"/>
    </row>
    <row r="80" spans="1:7" s="75" customFormat="1" ht="21" customHeight="1">
      <c r="A80" s="122" t="s">
        <v>58</v>
      </c>
      <c r="B80" s="123" t="s">
        <v>103</v>
      </c>
      <c r="C80" s="123" t="s">
        <v>401</v>
      </c>
      <c r="D80" s="76">
        <v>5000</v>
      </c>
      <c r="E80" s="76">
        <v>5000</v>
      </c>
      <c r="F80" s="76">
        <v>0</v>
      </c>
      <c r="G80" s="74"/>
    </row>
    <row r="81" spans="1:7" s="75" customFormat="1" ht="82.5" customHeight="1">
      <c r="A81" s="122" t="s">
        <v>175</v>
      </c>
      <c r="B81" s="123" t="s">
        <v>103</v>
      </c>
      <c r="C81" s="123" t="s">
        <v>176</v>
      </c>
      <c r="D81" s="76">
        <v>37400</v>
      </c>
      <c r="E81" s="76">
        <v>24225</v>
      </c>
      <c r="F81" s="76">
        <v>13175</v>
      </c>
      <c r="G81" s="74"/>
    </row>
    <row r="82" spans="1:7" s="75" customFormat="1" ht="244.5" customHeight="1">
      <c r="A82" s="122" t="s">
        <v>177</v>
      </c>
      <c r="B82" s="123" t="s">
        <v>103</v>
      </c>
      <c r="C82" s="123" t="s">
        <v>178</v>
      </c>
      <c r="D82" s="76">
        <v>25400</v>
      </c>
      <c r="E82" s="76">
        <v>18225</v>
      </c>
      <c r="F82" s="76">
        <v>7175</v>
      </c>
      <c r="G82" s="74"/>
    </row>
    <row r="83" spans="1:7" s="75" customFormat="1" ht="64.5" customHeight="1">
      <c r="A83" s="122" t="s">
        <v>86</v>
      </c>
      <c r="B83" s="123" t="s">
        <v>103</v>
      </c>
      <c r="C83" s="123" t="s">
        <v>179</v>
      </c>
      <c r="D83" s="76">
        <v>25400</v>
      </c>
      <c r="E83" s="76">
        <v>18225</v>
      </c>
      <c r="F83" s="76">
        <v>7175</v>
      </c>
      <c r="G83" s="74"/>
    </row>
    <row r="84" spans="1:7" s="75" customFormat="1" ht="21" customHeight="1">
      <c r="A84" s="122" t="s">
        <v>47</v>
      </c>
      <c r="B84" s="123" t="s">
        <v>103</v>
      </c>
      <c r="C84" s="123" t="s">
        <v>180</v>
      </c>
      <c r="D84" s="76">
        <v>25400</v>
      </c>
      <c r="E84" s="76">
        <v>18225</v>
      </c>
      <c r="F84" s="76">
        <v>7175</v>
      </c>
      <c r="G84" s="74"/>
    </row>
    <row r="85" spans="1:7" s="75" customFormat="1" ht="19.5" customHeight="1">
      <c r="A85" s="122" t="s">
        <v>53</v>
      </c>
      <c r="B85" s="123" t="s">
        <v>103</v>
      </c>
      <c r="C85" s="123" t="s">
        <v>181</v>
      </c>
      <c r="D85" s="76">
        <v>25400</v>
      </c>
      <c r="E85" s="76">
        <v>18225</v>
      </c>
      <c r="F85" s="76">
        <v>7175</v>
      </c>
      <c r="G85" s="74"/>
    </row>
    <row r="86" spans="1:7" s="75" customFormat="1" ht="19.5" customHeight="1">
      <c r="A86" s="122" t="s">
        <v>55</v>
      </c>
      <c r="B86" s="123" t="s">
        <v>103</v>
      </c>
      <c r="C86" s="123" t="s">
        <v>182</v>
      </c>
      <c r="D86" s="76">
        <v>25400</v>
      </c>
      <c r="E86" s="76">
        <v>18225</v>
      </c>
      <c r="F86" s="76">
        <v>7175</v>
      </c>
      <c r="G86" s="74"/>
    </row>
    <row r="87" spans="1:7" s="75" customFormat="1" ht="212.25" customHeight="1">
      <c r="A87" s="122" t="s">
        <v>183</v>
      </c>
      <c r="B87" s="123" t="s">
        <v>103</v>
      </c>
      <c r="C87" s="123" t="s">
        <v>380</v>
      </c>
      <c r="D87" s="76">
        <v>12000</v>
      </c>
      <c r="E87" s="76">
        <v>6000</v>
      </c>
      <c r="F87" s="76">
        <v>6000</v>
      </c>
      <c r="G87" s="74"/>
    </row>
    <row r="88" spans="1:7" s="75" customFormat="1" ht="66.75" customHeight="1">
      <c r="A88" s="122" t="s">
        <v>86</v>
      </c>
      <c r="B88" s="123" t="s">
        <v>103</v>
      </c>
      <c r="C88" s="123" t="s">
        <v>381</v>
      </c>
      <c r="D88" s="76">
        <v>12000</v>
      </c>
      <c r="E88" s="76">
        <v>6000</v>
      </c>
      <c r="F88" s="76">
        <v>6000</v>
      </c>
      <c r="G88" s="74"/>
    </row>
    <row r="89" spans="1:7" s="75" customFormat="1" ht="18" customHeight="1">
      <c r="A89" s="122" t="s">
        <v>47</v>
      </c>
      <c r="B89" s="123" t="s">
        <v>103</v>
      </c>
      <c r="C89" s="123" t="s">
        <v>382</v>
      </c>
      <c r="D89" s="76">
        <v>12000</v>
      </c>
      <c r="E89" s="76">
        <v>6000</v>
      </c>
      <c r="F89" s="76">
        <v>6000</v>
      </c>
      <c r="G89" s="74"/>
    </row>
    <row r="90" spans="1:7" s="75" customFormat="1" ht="18" customHeight="1">
      <c r="A90" s="122" t="s">
        <v>53</v>
      </c>
      <c r="B90" s="123" t="s">
        <v>103</v>
      </c>
      <c r="C90" s="123" t="s">
        <v>383</v>
      </c>
      <c r="D90" s="76">
        <v>12000</v>
      </c>
      <c r="E90" s="76">
        <v>6000</v>
      </c>
      <c r="F90" s="76">
        <v>6000</v>
      </c>
      <c r="G90" s="74"/>
    </row>
    <row r="91" spans="1:7" s="75" customFormat="1" ht="15">
      <c r="A91" s="122" t="s">
        <v>55</v>
      </c>
      <c r="B91" s="123" t="s">
        <v>103</v>
      </c>
      <c r="C91" s="123" t="s">
        <v>384</v>
      </c>
      <c r="D91" s="76">
        <v>12000</v>
      </c>
      <c r="E91" s="76">
        <v>6000</v>
      </c>
      <c r="F91" s="76">
        <v>6000</v>
      </c>
      <c r="G91" s="74"/>
    </row>
    <row r="92" spans="1:7" s="75" customFormat="1" ht="21.75" customHeight="1">
      <c r="A92" s="122" t="s">
        <v>523</v>
      </c>
      <c r="B92" s="123" t="s">
        <v>103</v>
      </c>
      <c r="C92" s="123" t="s">
        <v>526</v>
      </c>
      <c r="D92" s="76">
        <v>155000</v>
      </c>
      <c r="E92" s="76">
        <v>49211</v>
      </c>
      <c r="F92" s="76">
        <v>105789</v>
      </c>
      <c r="G92" s="74"/>
    </row>
    <row r="93" spans="1:7" s="75" customFormat="1" ht="18" customHeight="1">
      <c r="A93" s="122" t="s">
        <v>101</v>
      </c>
      <c r="B93" s="123" t="s">
        <v>103</v>
      </c>
      <c r="C93" s="123" t="s">
        <v>372</v>
      </c>
      <c r="D93" s="76">
        <v>155000</v>
      </c>
      <c r="E93" s="76">
        <v>49211</v>
      </c>
      <c r="F93" s="76">
        <v>105789</v>
      </c>
      <c r="G93" s="74"/>
    </row>
    <row r="94" spans="1:7" s="75" customFormat="1" ht="20.25" customHeight="1">
      <c r="A94" s="122" t="s">
        <v>373</v>
      </c>
      <c r="B94" s="123" t="s">
        <v>103</v>
      </c>
      <c r="C94" s="123" t="s">
        <v>374</v>
      </c>
      <c r="D94" s="76">
        <v>120000</v>
      </c>
      <c r="E94" s="76">
        <v>14211</v>
      </c>
      <c r="F94" s="76">
        <v>105789</v>
      </c>
      <c r="G94" s="74"/>
    </row>
    <row r="95" spans="1:7" s="75" customFormat="1" ht="19.5" customHeight="1">
      <c r="A95" s="122" t="s">
        <v>86</v>
      </c>
      <c r="B95" s="123" t="s">
        <v>103</v>
      </c>
      <c r="C95" s="123" t="s">
        <v>375</v>
      </c>
      <c r="D95" s="76">
        <v>120000</v>
      </c>
      <c r="E95" s="76">
        <v>14211</v>
      </c>
      <c r="F95" s="76">
        <v>105789</v>
      </c>
      <c r="G95" s="74"/>
    </row>
    <row r="96" spans="1:7" s="75" customFormat="1" ht="15">
      <c r="A96" s="122" t="s">
        <v>47</v>
      </c>
      <c r="B96" s="123" t="s">
        <v>103</v>
      </c>
      <c r="C96" s="123" t="s">
        <v>376</v>
      </c>
      <c r="D96" s="76">
        <v>120000</v>
      </c>
      <c r="E96" s="76">
        <v>14211</v>
      </c>
      <c r="F96" s="76">
        <v>105789</v>
      </c>
      <c r="G96" s="74"/>
    </row>
    <row r="97" spans="1:7" s="75" customFormat="1" ht="15">
      <c r="A97" s="122" t="s">
        <v>53</v>
      </c>
      <c r="B97" s="123" t="s">
        <v>103</v>
      </c>
      <c r="C97" s="123" t="s">
        <v>385</v>
      </c>
      <c r="D97" s="76">
        <v>120000</v>
      </c>
      <c r="E97" s="76">
        <v>14211</v>
      </c>
      <c r="F97" s="76">
        <v>105789</v>
      </c>
      <c r="G97" s="74"/>
    </row>
    <row r="98" spans="1:7" s="75" customFormat="1" ht="19.5" customHeight="1">
      <c r="A98" s="122" t="s">
        <v>55</v>
      </c>
      <c r="B98" s="123" t="s">
        <v>103</v>
      </c>
      <c r="C98" s="123" t="s">
        <v>377</v>
      </c>
      <c r="D98" s="76">
        <v>120000</v>
      </c>
      <c r="E98" s="76">
        <v>14211</v>
      </c>
      <c r="F98" s="76">
        <v>105789</v>
      </c>
      <c r="G98" s="74"/>
    </row>
    <row r="99" spans="1:7" s="75" customFormat="1" ht="126.75" customHeight="1">
      <c r="A99" s="122" t="s">
        <v>402</v>
      </c>
      <c r="B99" s="123" t="s">
        <v>103</v>
      </c>
      <c r="C99" s="123" t="s">
        <v>403</v>
      </c>
      <c r="D99" s="76">
        <v>35000</v>
      </c>
      <c r="E99" s="76">
        <v>35000</v>
      </c>
      <c r="F99" s="76">
        <v>0</v>
      </c>
      <c r="G99" s="74"/>
    </row>
    <row r="100" spans="1:7" s="75" customFormat="1" ht="23.25" customHeight="1">
      <c r="A100" s="122" t="s">
        <v>379</v>
      </c>
      <c r="B100" s="123" t="s">
        <v>103</v>
      </c>
      <c r="C100" s="123" t="s">
        <v>404</v>
      </c>
      <c r="D100" s="76">
        <v>35000</v>
      </c>
      <c r="E100" s="76">
        <v>35000</v>
      </c>
      <c r="F100" s="76">
        <v>0</v>
      </c>
      <c r="G100" s="74"/>
    </row>
    <row r="101" spans="1:7" s="75" customFormat="1" ht="16.5" customHeight="1">
      <c r="A101" s="122" t="s">
        <v>47</v>
      </c>
      <c r="B101" s="123" t="s">
        <v>103</v>
      </c>
      <c r="C101" s="123" t="s">
        <v>405</v>
      </c>
      <c r="D101" s="76">
        <v>35000</v>
      </c>
      <c r="E101" s="76">
        <v>35000</v>
      </c>
      <c r="F101" s="76">
        <v>0</v>
      </c>
      <c r="G101" s="74"/>
    </row>
    <row r="102" spans="1:7" s="75" customFormat="1" ht="15">
      <c r="A102" s="122" t="s">
        <v>58</v>
      </c>
      <c r="B102" s="123" t="s">
        <v>103</v>
      </c>
      <c r="C102" s="123" t="s">
        <v>406</v>
      </c>
      <c r="D102" s="76">
        <v>35000</v>
      </c>
      <c r="E102" s="76">
        <v>35000</v>
      </c>
      <c r="F102" s="76">
        <v>0</v>
      </c>
      <c r="G102" s="74"/>
    </row>
    <row r="103" spans="1:7" s="75" customFormat="1" ht="17.25" customHeight="1">
      <c r="A103" s="122" t="s">
        <v>66</v>
      </c>
      <c r="B103" s="123" t="s">
        <v>103</v>
      </c>
      <c r="C103" s="123" t="s">
        <v>184</v>
      </c>
      <c r="D103" s="76">
        <v>148200</v>
      </c>
      <c r="E103" s="76">
        <v>79244.65</v>
      </c>
      <c r="F103" s="76">
        <v>68955.35</v>
      </c>
      <c r="G103" s="74"/>
    </row>
    <row r="104" spans="1:7" s="75" customFormat="1" ht="36.75" customHeight="1">
      <c r="A104" s="122" t="s">
        <v>89</v>
      </c>
      <c r="B104" s="123" t="s">
        <v>103</v>
      </c>
      <c r="C104" s="123" t="s">
        <v>185</v>
      </c>
      <c r="D104" s="76">
        <v>148200</v>
      </c>
      <c r="E104" s="76">
        <v>79244.65</v>
      </c>
      <c r="F104" s="76">
        <v>68955.35</v>
      </c>
      <c r="G104" s="74"/>
    </row>
    <row r="105" spans="1:7" s="75" customFormat="1" ht="75">
      <c r="A105" s="122" t="s">
        <v>523</v>
      </c>
      <c r="B105" s="123" t="s">
        <v>103</v>
      </c>
      <c r="C105" s="123" t="s">
        <v>527</v>
      </c>
      <c r="D105" s="76">
        <v>148200</v>
      </c>
      <c r="E105" s="76">
        <v>79244.65</v>
      </c>
      <c r="F105" s="76">
        <v>68955.35</v>
      </c>
      <c r="G105" s="74"/>
    </row>
    <row r="106" spans="1:7" s="75" customFormat="1" ht="20.25" customHeight="1">
      <c r="A106" s="122" t="s">
        <v>101</v>
      </c>
      <c r="B106" s="123" t="s">
        <v>103</v>
      </c>
      <c r="C106" s="123" t="s">
        <v>186</v>
      </c>
      <c r="D106" s="76">
        <v>148200</v>
      </c>
      <c r="E106" s="76">
        <v>79244.65</v>
      </c>
      <c r="F106" s="76">
        <v>68955.35</v>
      </c>
      <c r="G106" s="74"/>
    </row>
    <row r="107" spans="1:7" s="75" customFormat="1" ht="153" customHeight="1">
      <c r="A107" s="122" t="s">
        <v>386</v>
      </c>
      <c r="B107" s="123" t="s">
        <v>103</v>
      </c>
      <c r="C107" s="123" t="s">
        <v>187</v>
      </c>
      <c r="D107" s="76">
        <v>148200</v>
      </c>
      <c r="E107" s="76">
        <v>79244.65</v>
      </c>
      <c r="F107" s="76">
        <v>68955.35</v>
      </c>
      <c r="G107" s="74"/>
    </row>
    <row r="108" spans="1:7" s="75" customFormat="1" ht="75">
      <c r="A108" s="122" t="s">
        <v>108</v>
      </c>
      <c r="B108" s="123" t="s">
        <v>103</v>
      </c>
      <c r="C108" s="123" t="s">
        <v>188</v>
      </c>
      <c r="D108" s="76">
        <v>148200</v>
      </c>
      <c r="E108" s="76">
        <v>79244.65</v>
      </c>
      <c r="F108" s="76">
        <v>68955.35</v>
      </c>
      <c r="G108" s="74"/>
    </row>
    <row r="109" spans="1:7" s="75" customFormat="1" ht="15">
      <c r="A109" s="122" t="s">
        <v>47</v>
      </c>
      <c r="B109" s="123" t="s">
        <v>103</v>
      </c>
      <c r="C109" s="123" t="s">
        <v>189</v>
      </c>
      <c r="D109" s="76">
        <v>148200</v>
      </c>
      <c r="E109" s="76">
        <v>79244.65</v>
      </c>
      <c r="F109" s="76">
        <v>68955.35</v>
      </c>
      <c r="G109" s="74"/>
    </row>
    <row r="110" spans="1:7" s="75" customFormat="1" ht="30">
      <c r="A110" s="122" t="s">
        <v>48</v>
      </c>
      <c r="B110" s="123" t="s">
        <v>103</v>
      </c>
      <c r="C110" s="123" t="s">
        <v>190</v>
      </c>
      <c r="D110" s="76">
        <v>148200</v>
      </c>
      <c r="E110" s="76">
        <v>79244.65</v>
      </c>
      <c r="F110" s="76">
        <v>68955.35</v>
      </c>
      <c r="G110" s="74"/>
    </row>
    <row r="111" spans="1:7" s="75" customFormat="1" ht="22.5" customHeight="1">
      <c r="A111" s="122" t="s">
        <v>49</v>
      </c>
      <c r="B111" s="123" t="s">
        <v>103</v>
      </c>
      <c r="C111" s="123" t="s">
        <v>191</v>
      </c>
      <c r="D111" s="76">
        <v>113800</v>
      </c>
      <c r="E111" s="76">
        <v>62429.78</v>
      </c>
      <c r="F111" s="76">
        <v>51370.22</v>
      </c>
      <c r="G111" s="74"/>
    </row>
    <row r="112" spans="1:7" s="75" customFormat="1" ht="21.75" customHeight="1">
      <c r="A112" s="122" t="s">
        <v>50</v>
      </c>
      <c r="B112" s="123" t="s">
        <v>103</v>
      </c>
      <c r="C112" s="123" t="s">
        <v>192</v>
      </c>
      <c r="D112" s="76">
        <v>34400</v>
      </c>
      <c r="E112" s="76">
        <v>16814.87</v>
      </c>
      <c r="F112" s="76">
        <v>17585.13</v>
      </c>
      <c r="G112" s="74"/>
    </row>
    <row r="113" spans="1:7" s="75" customFormat="1" ht="51.75" customHeight="1">
      <c r="A113" s="122" t="s">
        <v>67</v>
      </c>
      <c r="B113" s="123" t="s">
        <v>103</v>
      </c>
      <c r="C113" s="123" t="s">
        <v>193</v>
      </c>
      <c r="D113" s="76">
        <v>123600</v>
      </c>
      <c r="E113" s="76">
        <v>76828.9</v>
      </c>
      <c r="F113" s="76">
        <v>46771.1</v>
      </c>
      <c r="G113" s="74"/>
    </row>
    <row r="114" spans="1:7" s="75" customFormat="1" ht="68.25" customHeight="1">
      <c r="A114" s="122" t="s">
        <v>68</v>
      </c>
      <c r="B114" s="123" t="s">
        <v>103</v>
      </c>
      <c r="C114" s="123" t="s">
        <v>194</v>
      </c>
      <c r="D114" s="76">
        <v>123600</v>
      </c>
      <c r="E114" s="76">
        <v>76828.9</v>
      </c>
      <c r="F114" s="76">
        <v>46771.1</v>
      </c>
      <c r="G114" s="74"/>
    </row>
    <row r="115" spans="1:7" s="75" customFormat="1" ht="36.75" customHeight="1">
      <c r="A115" s="122" t="s">
        <v>90</v>
      </c>
      <c r="B115" s="123" t="s">
        <v>103</v>
      </c>
      <c r="C115" s="123" t="s">
        <v>195</v>
      </c>
      <c r="D115" s="76">
        <v>17300</v>
      </c>
      <c r="E115" s="76">
        <v>12570</v>
      </c>
      <c r="F115" s="76">
        <v>4730</v>
      </c>
      <c r="G115" s="74"/>
    </row>
    <row r="116" spans="1:7" s="75" customFormat="1" ht="201.75" customHeight="1">
      <c r="A116" s="122" t="s">
        <v>196</v>
      </c>
      <c r="B116" s="123" t="s">
        <v>103</v>
      </c>
      <c r="C116" s="123" t="s">
        <v>197</v>
      </c>
      <c r="D116" s="76">
        <v>17300</v>
      </c>
      <c r="E116" s="76">
        <v>12570</v>
      </c>
      <c r="F116" s="76">
        <v>4730</v>
      </c>
      <c r="G116" s="74"/>
    </row>
    <row r="117" spans="1:7" s="75" customFormat="1" ht="64.5" customHeight="1">
      <c r="A117" s="122" t="s">
        <v>86</v>
      </c>
      <c r="B117" s="123" t="s">
        <v>103</v>
      </c>
      <c r="C117" s="123" t="s">
        <v>198</v>
      </c>
      <c r="D117" s="76">
        <v>17300</v>
      </c>
      <c r="E117" s="76">
        <v>12570</v>
      </c>
      <c r="F117" s="76">
        <v>4730</v>
      </c>
      <c r="G117" s="74"/>
    </row>
    <row r="118" spans="1:7" s="75" customFormat="1" ht="22.5" customHeight="1">
      <c r="A118" s="122" t="s">
        <v>47</v>
      </c>
      <c r="B118" s="123" t="s">
        <v>103</v>
      </c>
      <c r="C118" s="123" t="s">
        <v>387</v>
      </c>
      <c r="D118" s="76">
        <v>4700</v>
      </c>
      <c r="E118" s="76">
        <v>0</v>
      </c>
      <c r="F118" s="76">
        <v>4700</v>
      </c>
      <c r="G118" s="74"/>
    </row>
    <row r="119" spans="1:7" s="75" customFormat="1" ht="15">
      <c r="A119" s="122" t="s">
        <v>53</v>
      </c>
      <c r="B119" s="123" t="s">
        <v>103</v>
      </c>
      <c r="C119" s="123" t="s">
        <v>388</v>
      </c>
      <c r="D119" s="76">
        <v>4700</v>
      </c>
      <c r="E119" s="76">
        <v>0</v>
      </c>
      <c r="F119" s="76">
        <v>4700</v>
      </c>
      <c r="G119" s="74"/>
    </row>
    <row r="120" spans="1:7" s="75" customFormat="1" ht="18" customHeight="1">
      <c r="A120" s="122" t="s">
        <v>55</v>
      </c>
      <c r="B120" s="123" t="s">
        <v>103</v>
      </c>
      <c r="C120" s="123" t="s">
        <v>365</v>
      </c>
      <c r="D120" s="76">
        <v>4700</v>
      </c>
      <c r="E120" s="76">
        <v>0</v>
      </c>
      <c r="F120" s="76">
        <v>4700</v>
      </c>
      <c r="G120" s="74"/>
    </row>
    <row r="121" spans="1:7" s="75" customFormat="1" ht="30">
      <c r="A121" s="122" t="s">
        <v>59</v>
      </c>
      <c r="B121" s="123" t="s">
        <v>103</v>
      </c>
      <c r="C121" s="123" t="s">
        <v>535</v>
      </c>
      <c r="D121" s="76">
        <v>12600</v>
      </c>
      <c r="E121" s="76">
        <v>12570</v>
      </c>
      <c r="F121" s="76">
        <v>30</v>
      </c>
      <c r="G121" s="74"/>
    </row>
    <row r="122" spans="1:7" s="75" customFormat="1" ht="36.75" customHeight="1">
      <c r="A122" s="122" t="s">
        <v>79</v>
      </c>
      <c r="B122" s="123" t="s">
        <v>103</v>
      </c>
      <c r="C122" s="123" t="s">
        <v>536</v>
      </c>
      <c r="D122" s="76">
        <v>12600</v>
      </c>
      <c r="E122" s="76">
        <v>12570</v>
      </c>
      <c r="F122" s="76">
        <v>30</v>
      </c>
      <c r="G122" s="74"/>
    </row>
    <row r="123" spans="1:7" s="75" customFormat="1" ht="36" customHeight="1">
      <c r="A123" s="122" t="s">
        <v>199</v>
      </c>
      <c r="B123" s="123" t="s">
        <v>103</v>
      </c>
      <c r="C123" s="123" t="s">
        <v>200</v>
      </c>
      <c r="D123" s="76">
        <v>99300</v>
      </c>
      <c r="E123" s="76">
        <v>57258.9</v>
      </c>
      <c r="F123" s="76">
        <v>42041.1</v>
      </c>
      <c r="G123" s="74"/>
    </row>
    <row r="124" spans="1:7" s="75" customFormat="1" ht="241.5" customHeight="1">
      <c r="A124" s="122" t="s">
        <v>201</v>
      </c>
      <c r="B124" s="123" t="s">
        <v>103</v>
      </c>
      <c r="C124" s="123" t="s">
        <v>202</v>
      </c>
      <c r="D124" s="76">
        <v>3600</v>
      </c>
      <c r="E124" s="76">
        <v>1258.9</v>
      </c>
      <c r="F124" s="76">
        <v>2341.1</v>
      </c>
      <c r="G124" s="74"/>
    </row>
    <row r="125" spans="1:7" s="75" customFormat="1" ht="60">
      <c r="A125" s="122" t="s">
        <v>86</v>
      </c>
      <c r="B125" s="123" t="s">
        <v>103</v>
      </c>
      <c r="C125" s="123" t="s">
        <v>203</v>
      </c>
      <c r="D125" s="76">
        <v>3600</v>
      </c>
      <c r="E125" s="76">
        <v>1258.9</v>
      </c>
      <c r="F125" s="76">
        <v>2341.1</v>
      </c>
      <c r="G125" s="74"/>
    </row>
    <row r="126" spans="1:7" s="75" customFormat="1" ht="19.5" customHeight="1">
      <c r="A126" s="122" t="s">
        <v>47</v>
      </c>
      <c r="B126" s="123" t="s">
        <v>103</v>
      </c>
      <c r="C126" s="123" t="s">
        <v>204</v>
      </c>
      <c r="D126" s="76">
        <v>3600</v>
      </c>
      <c r="E126" s="76">
        <v>1258.9</v>
      </c>
      <c r="F126" s="76">
        <v>2341.1</v>
      </c>
      <c r="G126" s="74"/>
    </row>
    <row r="127" spans="1:7" s="75" customFormat="1" ht="19.5" customHeight="1">
      <c r="A127" s="122" t="s">
        <v>53</v>
      </c>
      <c r="B127" s="123" t="s">
        <v>103</v>
      </c>
      <c r="C127" s="123" t="s">
        <v>205</v>
      </c>
      <c r="D127" s="76">
        <v>3600</v>
      </c>
      <c r="E127" s="76">
        <v>1258.9</v>
      </c>
      <c r="F127" s="76">
        <v>2341.1</v>
      </c>
      <c r="G127" s="74"/>
    </row>
    <row r="128" spans="1:7" s="75" customFormat="1" ht="19.5" customHeight="1">
      <c r="A128" s="122" t="s">
        <v>55</v>
      </c>
      <c r="B128" s="123" t="s">
        <v>103</v>
      </c>
      <c r="C128" s="123" t="s">
        <v>206</v>
      </c>
      <c r="D128" s="76">
        <v>3600</v>
      </c>
      <c r="E128" s="76">
        <v>1258.9</v>
      </c>
      <c r="F128" s="76">
        <v>2341.1</v>
      </c>
      <c r="G128" s="74"/>
    </row>
    <row r="129" spans="1:7" s="75" customFormat="1" ht="19.5" customHeight="1">
      <c r="A129" s="122" t="s">
        <v>207</v>
      </c>
      <c r="B129" s="123" t="s">
        <v>103</v>
      </c>
      <c r="C129" s="123" t="s">
        <v>208</v>
      </c>
      <c r="D129" s="76">
        <v>95700</v>
      </c>
      <c r="E129" s="76">
        <v>56000</v>
      </c>
      <c r="F129" s="76">
        <v>39700</v>
      </c>
      <c r="G129" s="74"/>
    </row>
    <row r="130" spans="1:7" s="75" customFormat="1" ht="30">
      <c r="A130" s="122" t="s">
        <v>28</v>
      </c>
      <c r="B130" s="123" t="s">
        <v>103</v>
      </c>
      <c r="C130" s="123" t="s">
        <v>209</v>
      </c>
      <c r="D130" s="76">
        <v>95700</v>
      </c>
      <c r="E130" s="76">
        <v>56000</v>
      </c>
      <c r="F130" s="76">
        <v>39700</v>
      </c>
      <c r="G130" s="74"/>
    </row>
    <row r="131" spans="1:7" s="75" customFormat="1" ht="15">
      <c r="A131" s="122" t="s">
        <v>47</v>
      </c>
      <c r="B131" s="123" t="s">
        <v>103</v>
      </c>
      <c r="C131" s="123" t="s">
        <v>210</v>
      </c>
      <c r="D131" s="76">
        <v>95700</v>
      </c>
      <c r="E131" s="76">
        <v>56000</v>
      </c>
      <c r="F131" s="76">
        <v>39700</v>
      </c>
      <c r="G131" s="74"/>
    </row>
    <row r="132" spans="1:7" s="75" customFormat="1" ht="30">
      <c r="A132" s="122" t="s">
        <v>140</v>
      </c>
      <c r="B132" s="123" t="s">
        <v>103</v>
      </c>
      <c r="C132" s="123" t="s">
        <v>211</v>
      </c>
      <c r="D132" s="76">
        <v>95700</v>
      </c>
      <c r="E132" s="76">
        <v>56000</v>
      </c>
      <c r="F132" s="76">
        <v>39700</v>
      </c>
      <c r="G132" s="74"/>
    </row>
    <row r="133" spans="1:7" s="75" customFormat="1" ht="47.25" customHeight="1">
      <c r="A133" s="122" t="s">
        <v>62</v>
      </c>
      <c r="B133" s="123" t="s">
        <v>103</v>
      </c>
      <c r="C133" s="123" t="s">
        <v>212</v>
      </c>
      <c r="D133" s="76">
        <v>95700</v>
      </c>
      <c r="E133" s="76">
        <v>56000</v>
      </c>
      <c r="F133" s="76">
        <v>39700</v>
      </c>
      <c r="G133" s="74"/>
    </row>
    <row r="134" spans="1:7" s="75" customFormat="1" ht="45">
      <c r="A134" s="122" t="s">
        <v>213</v>
      </c>
      <c r="B134" s="123" t="s">
        <v>103</v>
      </c>
      <c r="C134" s="123" t="s">
        <v>214</v>
      </c>
      <c r="D134" s="76">
        <v>7000</v>
      </c>
      <c r="E134" s="76">
        <v>7000</v>
      </c>
      <c r="F134" s="76">
        <v>0</v>
      </c>
      <c r="G134" s="74"/>
    </row>
    <row r="135" spans="1:7" s="75" customFormat="1" ht="21" customHeight="1">
      <c r="A135" s="122" t="s">
        <v>215</v>
      </c>
      <c r="B135" s="123" t="s">
        <v>103</v>
      </c>
      <c r="C135" s="123" t="s">
        <v>216</v>
      </c>
      <c r="D135" s="76">
        <v>7000</v>
      </c>
      <c r="E135" s="76">
        <v>7000</v>
      </c>
      <c r="F135" s="76">
        <v>0</v>
      </c>
      <c r="G135" s="74"/>
    </row>
    <row r="136" spans="1:7" s="75" customFormat="1" ht="65.25" customHeight="1">
      <c r="A136" s="122" t="s">
        <v>86</v>
      </c>
      <c r="B136" s="123" t="s">
        <v>103</v>
      </c>
      <c r="C136" s="123" t="s">
        <v>389</v>
      </c>
      <c r="D136" s="76">
        <v>7000</v>
      </c>
      <c r="E136" s="76">
        <v>7000</v>
      </c>
      <c r="F136" s="76">
        <v>0</v>
      </c>
      <c r="G136" s="74"/>
    </row>
    <row r="137" spans="1:7" s="75" customFormat="1" ht="33.75" customHeight="1">
      <c r="A137" s="122" t="s">
        <v>59</v>
      </c>
      <c r="B137" s="123" t="s">
        <v>103</v>
      </c>
      <c r="C137" s="123" t="s">
        <v>540</v>
      </c>
      <c r="D137" s="76">
        <v>7000</v>
      </c>
      <c r="E137" s="76">
        <v>7000</v>
      </c>
      <c r="F137" s="76">
        <v>0</v>
      </c>
      <c r="G137" s="74"/>
    </row>
    <row r="138" spans="1:7" s="75" customFormat="1" ht="33.75" customHeight="1">
      <c r="A138" s="122" t="s">
        <v>60</v>
      </c>
      <c r="B138" s="123" t="s">
        <v>103</v>
      </c>
      <c r="C138" s="123" t="s">
        <v>541</v>
      </c>
      <c r="D138" s="76">
        <v>7000</v>
      </c>
      <c r="E138" s="76">
        <v>7000</v>
      </c>
      <c r="F138" s="76">
        <v>0</v>
      </c>
      <c r="G138" s="74"/>
    </row>
    <row r="139" spans="1:7" s="75" customFormat="1" ht="21.75" customHeight="1">
      <c r="A139" s="122" t="s">
        <v>69</v>
      </c>
      <c r="B139" s="123" t="s">
        <v>103</v>
      </c>
      <c r="C139" s="123" t="s">
        <v>217</v>
      </c>
      <c r="D139" s="76">
        <v>1207059</v>
      </c>
      <c r="E139" s="76">
        <v>602366.56</v>
      </c>
      <c r="F139" s="76">
        <v>604692.44</v>
      </c>
      <c r="G139" s="74"/>
    </row>
    <row r="140" spans="1:7" s="75" customFormat="1" ht="30">
      <c r="A140" s="122" t="s">
        <v>218</v>
      </c>
      <c r="B140" s="123" t="s">
        <v>103</v>
      </c>
      <c r="C140" s="123" t="s">
        <v>219</v>
      </c>
      <c r="D140" s="76">
        <v>1207059</v>
      </c>
      <c r="E140" s="76">
        <v>602366.56</v>
      </c>
      <c r="F140" s="76">
        <v>604692.44</v>
      </c>
      <c r="G140" s="74"/>
    </row>
    <row r="141" spans="1:7" s="75" customFormat="1" ht="62.25" customHeight="1">
      <c r="A141" s="122" t="s">
        <v>220</v>
      </c>
      <c r="B141" s="123" t="s">
        <v>103</v>
      </c>
      <c r="C141" s="123" t="s">
        <v>221</v>
      </c>
      <c r="D141" s="76">
        <v>1087059</v>
      </c>
      <c r="E141" s="76">
        <v>602366.56</v>
      </c>
      <c r="F141" s="76">
        <v>484692.44</v>
      </c>
      <c r="G141" s="74"/>
    </row>
    <row r="142" spans="1:7" s="75" customFormat="1" ht="198.75" customHeight="1">
      <c r="A142" s="122" t="s">
        <v>222</v>
      </c>
      <c r="B142" s="123" t="s">
        <v>103</v>
      </c>
      <c r="C142" s="123" t="s">
        <v>223</v>
      </c>
      <c r="D142" s="76">
        <v>481500</v>
      </c>
      <c r="E142" s="76">
        <v>193873</v>
      </c>
      <c r="F142" s="76">
        <v>287627</v>
      </c>
      <c r="G142" s="74"/>
    </row>
    <row r="143" spans="1:7" s="75" customFormat="1" ht="60">
      <c r="A143" s="122" t="s">
        <v>86</v>
      </c>
      <c r="B143" s="123" t="s">
        <v>103</v>
      </c>
      <c r="C143" s="123" t="s">
        <v>224</v>
      </c>
      <c r="D143" s="76">
        <v>481500</v>
      </c>
      <c r="E143" s="76">
        <v>193873</v>
      </c>
      <c r="F143" s="76">
        <v>287627</v>
      </c>
      <c r="G143" s="74"/>
    </row>
    <row r="144" spans="1:7" s="75" customFormat="1" ht="15">
      <c r="A144" s="122" t="s">
        <v>47</v>
      </c>
      <c r="B144" s="123" t="s">
        <v>103</v>
      </c>
      <c r="C144" s="123" t="s">
        <v>225</v>
      </c>
      <c r="D144" s="76">
        <v>481500</v>
      </c>
      <c r="E144" s="76">
        <v>193873</v>
      </c>
      <c r="F144" s="76">
        <v>287627</v>
      </c>
      <c r="G144" s="74"/>
    </row>
    <row r="145" spans="1:7" s="75" customFormat="1" ht="15">
      <c r="A145" s="122" t="s">
        <v>53</v>
      </c>
      <c r="B145" s="123" t="s">
        <v>103</v>
      </c>
      <c r="C145" s="123" t="s">
        <v>226</v>
      </c>
      <c r="D145" s="76">
        <v>481500</v>
      </c>
      <c r="E145" s="76">
        <v>193873</v>
      </c>
      <c r="F145" s="76">
        <v>287627</v>
      </c>
      <c r="G145" s="74"/>
    </row>
    <row r="146" spans="1:7" s="75" customFormat="1" ht="36" customHeight="1">
      <c r="A146" s="122" t="s">
        <v>57</v>
      </c>
      <c r="B146" s="123" t="s">
        <v>103</v>
      </c>
      <c r="C146" s="123" t="s">
        <v>227</v>
      </c>
      <c r="D146" s="76">
        <v>481500</v>
      </c>
      <c r="E146" s="76">
        <v>193873</v>
      </c>
      <c r="F146" s="76">
        <v>287627</v>
      </c>
      <c r="G146" s="74"/>
    </row>
    <row r="147" spans="1:7" s="75" customFormat="1" ht="186" customHeight="1">
      <c r="A147" s="122" t="s">
        <v>228</v>
      </c>
      <c r="B147" s="123" t="s">
        <v>103</v>
      </c>
      <c r="C147" s="123" t="s">
        <v>390</v>
      </c>
      <c r="D147" s="76">
        <v>9900</v>
      </c>
      <c r="E147" s="76">
        <v>9835</v>
      </c>
      <c r="F147" s="76">
        <v>65</v>
      </c>
      <c r="G147" s="74"/>
    </row>
    <row r="148" spans="1:7" s="75" customFormat="1" ht="60">
      <c r="A148" s="122" t="s">
        <v>86</v>
      </c>
      <c r="B148" s="123" t="s">
        <v>103</v>
      </c>
      <c r="C148" s="123" t="s">
        <v>229</v>
      </c>
      <c r="D148" s="76">
        <v>9900</v>
      </c>
      <c r="E148" s="76">
        <v>9835</v>
      </c>
      <c r="F148" s="76">
        <v>65</v>
      </c>
      <c r="G148" s="74"/>
    </row>
    <row r="149" spans="1:7" s="75" customFormat="1" ht="15">
      <c r="A149" s="122" t="s">
        <v>47</v>
      </c>
      <c r="B149" s="123" t="s">
        <v>103</v>
      </c>
      <c r="C149" s="123" t="s">
        <v>230</v>
      </c>
      <c r="D149" s="76">
        <v>9900</v>
      </c>
      <c r="E149" s="76">
        <v>9835</v>
      </c>
      <c r="F149" s="76">
        <v>65</v>
      </c>
      <c r="G149" s="74"/>
    </row>
    <row r="150" spans="1:7" s="75" customFormat="1" ht="20.25" customHeight="1">
      <c r="A150" s="122" t="s">
        <v>53</v>
      </c>
      <c r="B150" s="123" t="s">
        <v>103</v>
      </c>
      <c r="C150" s="123" t="s">
        <v>231</v>
      </c>
      <c r="D150" s="76">
        <v>9900</v>
      </c>
      <c r="E150" s="76">
        <v>9835</v>
      </c>
      <c r="F150" s="76">
        <v>65</v>
      </c>
      <c r="G150" s="74"/>
    </row>
    <row r="151" spans="1:7" s="75" customFormat="1" ht="31.5" customHeight="1">
      <c r="A151" s="122" t="s">
        <v>57</v>
      </c>
      <c r="B151" s="123" t="s">
        <v>103</v>
      </c>
      <c r="C151" s="123" t="s">
        <v>232</v>
      </c>
      <c r="D151" s="76">
        <v>9900</v>
      </c>
      <c r="E151" s="76">
        <v>9835</v>
      </c>
      <c r="F151" s="76">
        <v>65</v>
      </c>
      <c r="G151" s="74"/>
    </row>
    <row r="152" spans="1:7" s="75" customFormat="1" ht="20.25" customHeight="1">
      <c r="A152" s="122" t="s">
        <v>233</v>
      </c>
      <c r="B152" s="123" t="s">
        <v>103</v>
      </c>
      <c r="C152" s="123" t="s">
        <v>234</v>
      </c>
      <c r="D152" s="76">
        <v>589059</v>
      </c>
      <c r="E152" s="76">
        <v>392058.56</v>
      </c>
      <c r="F152" s="76">
        <v>197000.44</v>
      </c>
      <c r="G152" s="74"/>
    </row>
    <row r="153" spans="1:7" s="75" customFormat="1" ht="63" customHeight="1">
      <c r="A153" s="122" t="s">
        <v>86</v>
      </c>
      <c r="B153" s="123" t="s">
        <v>103</v>
      </c>
      <c r="C153" s="123" t="s">
        <v>235</v>
      </c>
      <c r="D153" s="76">
        <v>589059</v>
      </c>
      <c r="E153" s="76">
        <v>392058.56</v>
      </c>
      <c r="F153" s="76">
        <v>197000.44</v>
      </c>
      <c r="G153" s="74"/>
    </row>
    <row r="154" spans="1:7" s="75" customFormat="1" ht="22.5" customHeight="1">
      <c r="A154" s="122" t="s">
        <v>47</v>
      </c>
      <c r="B154" s="123" t="s">
        <v>103</v>
      </c>
      <c r="C154" s="123" t="s">
        <v>236</v>
      </c>
      <c r="D154" s="76">
        <v>589059</v>
      </c>
      <c r="E154" s="76">
        <v>392058.56</v>
      </c>
      <c r="F154" s="76">
        <v>197000.44</v>
      </c>
      <c r="G154" s="74"/>
    </row>
    <row r="155" spans="1:7" s="75" customFormat="1" ht="15">
      <c r="A155" s="122" t="s">
        <v>53</v>
      </c>
      <c r="B155" s="123" t="s">
        <v>103</v>
      </c>
      <c r="C155" s="123" t="s">
        <v>237</v>
      </c>
      <c r="D155" s="76">
        <v>589059</v>
      </c>
      <c r="E155" s="76">
        <v>392058.56</v>
      </c>
      <c r="F155" s="76">
        <v>197000.44</v>
      </c>
      <c r="G155" s="74"/>
    </row>
    <row r="156" spans="1:7" s="75" customFormat="1" ht="30">
      <c r="A156" s="122" t="s">
        <v>57</v>
      </c>
      <c r="B156" s="123" t="s">
        <v>103</v>
      </c>
      <c r="C156" s="123" t="s">
        <v>238</v>
      </c>
      <c r="D156" s="76">
        <v>589059</v>
      </c>
      <c r="E156" s="76">
        <v>392058.56</v>
      </c>
      <c r="F156" s="76">
        <v>197000.44</v>
      </c>
      <c r="G156" s="74"/>
    </row>
    <row r="157" spans="1:7" s="75" customFormat="1" ht="210">
      <c r="A157" s="122" t="s">
        <v>239</v>
      </c>
      <c r="B157" s="123" t="s">
        <v>103</v>
      </c>
      <c r="C157" s="123" t="s">
        <v>240</v>
      </c>
      <c r="D157" s="76">
        <v>6600</v>
      </c>
      <c r="E157" s="76">
        <v>6600</v>
      </c>
      <c r="F157" s="76">
        <v>0</v>
      </c>
      <c r="G157" s="74"/>
    </row>
    <row r="158" spans="1:7" s="75" customFormat="1" ht="68.25" customHeight="1">
      <c r="A158" s="122" t="s">
        <v>86</v>
      </c>
      <c r="B158" s="123" t="s">
        <v>103</v>
      </c>
      <c r="C158" s="123" t="s">
        <v>241</v>
      </c>
      <c r="D158" s="76">
        <v>6600</v>
      </c>
      <c r="E158" s="76">
        <v>6600</v>
      </c>
      <c r="F158" s="76">
        <v>0</v>
      </c>
      <c r="G158" s="74"/>
    </row>
    <row r="159" spans="1:7" s="75" customFormat="1" ht="21" customHeight="1">
      <c r="A159" s="122" t="s">
        <v>47</v>
      </c>
      <c r="B159" s="123" t="s">
        <v>103</v>
      </c>
      <c r="C159" s="123" t="s">
        <v>242</v>
      </c>
      <c r="D159" s="76">
        <v>6600</v>
      </c>
      <c r="E159" s="76">
        <v>6600</v>
      </c>
      <c r="F159" s="76">
        <v>0</v>
      </c>
      <c r="G159" s="74"/>
    </row>
    <row r="160" spans="1:7" s="75" customFormat="1" ht="18.75" customHeight="1">
      <c r="A160" s="122" t="s">
        <v>53</v>
      </c>
      <c r="B160" s="123" t="s">
        <v>103</v>
      </c>
      <c r="C160" s="123" t="s">
        <v>243</v>
      </c>
      <c r="D160" s="76">
        <v>6600</v>
      </c>
      <c r="E160" s="76">
        <v>6600</v>
      </c>
      <c r="F160" s="76">
        <v>0</v>
      </c>
      <c r="G160" s="74"/>
    </row>
    <row r="161" spans="1:7" s="75" customFormat="1" ht="18.75" customHeight="1">
      <c r="A161" s="122" t="s">
        <v>57</v>
      </c>
      <c r="B161" s="123" t="s">
        <v>103</v>
      </c>
      <c r="C161" s="123" t="s">
        <v>244</v>
      </c>
      <c r="D161" s="76">
        <v>6600</v>
      </c>
      <c r="E161" s="76">
        <v>6600</v>
      </c>
      <c r="F161" s="76">
        <v>0</v>
      </c>
      <c r="G161" s="74"/>
    </row>
    <row r="162" spans="1:7" s="75" customFormat="1" ht="15.75" customHeight="1">
      <c r="A162" s="122" t="s">
        <v>245</v>
      </c>
      <c r="B162" s="123" t="s">
        <v>103</v>
      </c>
      <c r="C162" s="123" t="s">
        <v>246</v>
      </c>
      <c r="D162" s="76">
        <v>120000</v>
      </c>
      <c r="E162" s="76">
        <v>0</v>
      </c>
      <c r="F162" s="76">
        <v>120000</v>
      </c>
      <c r="G162" s="74"/>
    </row>
    <row r="163" spans="1:7" s="75" customFormat="1" ht="150">
      <c r="A163" s="122" t="s">
        <v>247</v>
      </c>
      <c r="B163" s="123" t="s">
        <v>103</v>
      </c>
      <c r="C163" s="123" t="s">
        <v>248</v>
      </c>
      <c r="D163" s="76">
        <v>120000</v>
      </c>
      <c r="E163" s="76">
        <v>0</v>
      </c>
      <c r="F163" s="76">
        <v>120000</v>
      </c>
      <c r="G163" s="74"/>
    </row>
    <row r="164" spans="1:7" s="75" customFormat="1" ht="60">
      <c r="A164" s="122" t="s">
        <v>86</v>
      </c>
      <c r="B164" s="123" t="s">
        <v>103</v>
      </c>
      <c r="C164" s="123" t="s">
        <v>249</v>
      </c>
      <c r="D164" s="76">
        <v>120000</v>
      </c>
      <c r="E164" s="76">
        <v>0</v>
      </c>
      <c r="F164" s="76">
        <v>120000</v>
      </c>
      <c r="G164" s="74"/>
    </row>
    <row r="165" spans="1:7" s="75" customFormat="1" ht="15">
      <c r="A165" s="122" t="s">
        <v>47</v>
      </c>
      <c r="B165" s="123" t="s">
        <v>103</v>
      </c>
      <c r="C165" s="123" t="s">
        <v>250</v>
      </c>
      <c r="D165" s="76">
        <v>120000</v>
      </c>
      <c r="E165" s="76">
        <v>0</v>
      </c>
      <c r="F165" s="76">
        <v>120000</v>
      </c>
      <c r="G165" s="74"/>
    </row>
    <row r="166" spans="1:7" s="75" customFormat="1" ht="21.75" customHeight="1">
      <c r="A166" s="122" t="s">
        <v>53</v>
      </c>
      <c r="B166" s="123" t="s">
        <v>103</v>
      </c>
      <c r="C166" s="123" t="s">
        <v>251</v>
      </c>
      <c r="D166" s="76">
        <v>120000</v>
      </c>
      <c r="E166" s="76">
        <v>0</v>
      </c>
      <c r="F166" s="76">
        <v>120000</v>
      </c>
      <c r="G166" s="74"/>
    </row>
    <row r="167" spans="1:7" s="75" customFormat="1" ht="30">
      <c r="A167" s="122" t="s">
        <v>57</v>
      </c>
      <c r="B167" s="123" t="s">
        <v>103</v>
      </c>
      <c r="C167" s="123" t="s">
        <v>252</v>
      </c>
      <c r="D167" s="76">
        <v>120000</v>
      </c>
      <c r="E167" s="76">
        <v>0</v>
      </c>
      <c r="F167" s="76">
        <v>120000</v>
      </c>
      <c r="G167" s="74"/>
    </row>
    <row r="168" spans="1:6" ht="30">
      <c r="A168" s="122" t="s">
        <v>70</v>
      </c>
      <c r="B168" s="123" t="s">
        <v>103</v>
      </c>
      <c r="C168" s="123" t="s">
        <v>253</v>
      </c>
      <c r="D168" s="76">
        <v>2578300</v>
      </c>
      <c r="E168" s="76">
        <v>1598846.39</v>
      </c>
      <c r="F168" s="76">
        <v>979453.61</v>
      </c>
    </row>
    <row r="169" spans="1:6" ht="15">
      <c r="A169" s="122" t="s">
        <v>80</v>
      </c>
      <c r="B169" s="123" t="s">
        <v>103</v>
      </c>
      <c r="C169" s="123" t="s">
        <v>254</v>
      </c>
      <c r="D169" s="76">
        <v>409100</v>
      </c>
      <c r="E169" s="76">
        <v>332626</v>
      </c>
      <c r="F169" s="76">
        <v>76474</v>
      </c>
    </row>
    <row r="170" spans="1:6" ht="62.25" customHeight="1">
      <c r="A170" s="122" t="s">
        <v>255</v>
      </c>
      <c r="B170" s="123" t="s">
        <v>103</v>
      </c>
      <c r="C170" s="123" t="s">
        <v>256</v>
      </c>
      <c r="D170" s="76">
        <v>409100</v>
      </c>
      <c r="E170" s="76">
        <v>332626</v>
      </c>
      <c r="F170" s="76">
        <v>76474</v>
      </c>
    </row>
    <row r="171" spans="1:6" ht="228.75" customHeight="1">
      <c r="A171" s="122" t="s">
        <v>257</v>
      </c>
      <c r="B171" s="123" t="s">
        <v>103</v>
      </c>
      <c r="C171" s="123" t="s">
        <v>258</v>
      </c>
      <c r="D171" s="76">
        <v>409100</v>
      </c>
      <c r="E171" s="76">
        <v>332626</v>
      </c>
      <c r="F171" s="76">
        <v>76474</v>
      </c>
    </row>
    <row r="172" spans="1:6" ht="62.25" customHeight="1">
      <c r="A172" s="122" t="s">
        <v>86</v>
      </c>
      <c r="B172" s="123" t="s">
        <v>103</v>
      </c>
      <c r="C172" s="123" t="s">
        <v>259</v>
      </c>
      <c r="D172" s="76">
        <v>409100</v>
      </c>
      <c r="E172" s="76">
        <v>332626</v>
      </c>
      <c r="F172" s="76">
        <v>76474</v>
      </c>
    </row>
    <row r="173" spans="1:6" ht="15">
      <c r="A173" s="122" t="s">
        <v>47</v>
      </c>
      <c r="B173" s="123" t="s">
        <v>103</v>
      </c>
      <c r="C173" s="123" t="s">
        <v>260</v>
      </c>
      <c r="D173" s="76">
        <v>328600</v>
      </c>
      <c r="E173" s="76">
        <v>252816</v>
      </c>
      <c r="F173" s="76">
        <v>75784</v>
      </c>
    </row>
    <row r="174" spans="1:6" ht="15">
      <c r="A174" s="122" t="s">
        <v>53</v>
      </c>
      <c r="B174" s="123" t="s">
        <v>103</v>
      </c>
      <c r="C174" s="123" t="s">
        <v>261</v>
      </c>
      <c r="D174" s="76">
        <v>328600</v>
      </c>
      <c r="E174" s="76">
        <v>252816</v>
      </c>
      <c r="F174" s="76">
        <v>75784</v>
      </c>
    </row>
    <row r="175" spans="1:6" ht="33.75" customHeight="1">
      <c r="A175" s="122" t="s">
        <v>57</v>
      </c>
      <c r="B175" s="123" t="s">
        <v>103</v>
      </c>
      <c r="C175" s="123" t="s">
        <v>262</v>
      </c>
      <c r="D175" s="76">
        <v>328600</v>
      </c>
      <c r="E175" s="76">
        <v>252816</v>
      </c>
      <c r="F175" s="76">
        <v>75784</v>
      </c>
    </row>
    <row r="176" spans="1:6" ht="30.75" customHeight="1">
      <c r="A176" s="122" t="s">
        <v>59</v>
      </c>
      <c r="B176" s="123" t="s">
        <v>103</v>
      </c>
      <c r="C176" s="123" t="s">
        <v>407</v>
      </c>
      <c r="D176" s="76">
        <v>80500</v>
      </c>
      <c r="E176" s="76">
        <v>79810</v>
      </c>
      <c r="F176" s="76">
        <v>690</v>
      </c>
    </row>
    <row r="177" spans="1:6" ht="36" customHeight="1">
      <c r="A177" s="122" t="s">
        <v>60</v>
      </c>
      <c r="B177" s="123" t="s">
        <v>103</v>
      </c>
      <c r="C177" s="123" t="s">
        <v>408</v>
      </c>
      <c r="D177" s="76">
        <v>80500</v>
      </c>
      <c r="E177" s="76">
        <v>79810</v>
      </c>
      <c r="F177" s="76">
        <v>690</v>
      </c>
    </row>
    <row r="178" spans="1:6" ht="15">
      <c r="A178" s="122" t="s">
        <v>71</v>
      </c>
      <c r="B178" s="123" t="s">
        <v>103</v>
      </c>
      <c r="C178" s="123" t="s">
        <v>263</v>
      </c>
      <c r="D178" s="76">
        <v>2169200</v>
      </c>
      <c r="E178" s="76">
        <v>1266220.39</v>
      </c>
      <c r="F178" s="76">
        <v>902979.61</v>
      </c>
    </row>
    <row r="179" spans="1:6" ht="105">
      <c r="A179" s="122" t="s">
        <v>528</v>
      </c>
      <c r="B179" s="123" t="s">
        <v>103</v>
      </c>
      <c r="C179" s="123" t="s">
        <v>529</v>
      </c>
      <c r="D179" s="76">
        <v>2169200</v>
      </c>
      <c r="E179" s="76">
        <v>1266220.39</v>
      </c>
      <c r="F179" s="76">
        <v>902979.61</v>
      </c>
    </row>
    <row r="180" spans="1:6" ht="60">
      <c r="A180" s="122" t="s">
        <v>91</v>
      </c>
      <c r="B180" s="123" t="s">
        <v>103</v>
      </c>
      <c r="C180" s="123" t="s">
        <v>264</v>
      </c>
      <c r="D180" s="76">
        <v>2169200</v>
      </c>
      <c r="E180" s="76">
        <v>1266220.39</v>
      </c>
      <c r="F180" s="76">
        <v>902979.61</v>
      </c>
    </row>
    <row r="181" spans="1:6" ht="180">
      <c r="A181" s="122" t="s">
        <v>265</v>
      </c>
      <c r="B181" s="123" t="s">
        <v>103</v>
      </c>
      <c r="C181" s="123" t="s">
        <v>266</v>
      </c>
      <c r="D181" s="76">
        <v>634600</v>
      </c>
      <c r="E181" s="76">
        <v>305897.48</v>
      </c>
      <c r="F181" s="76">
        <v>328702.52</v>
      </c>
    </row>
    <row r="182" spans="1:6" ht="60">
      <c r="A182" s="122" t="s">
        <v>86</v>
      </c>
      <c r="B182" s="123" t="s">
        <v>103</v>
      </c>
      <c r="C182" s="123" t="s">
        <v>267</v>
      </c>
      <c r="D182" s="76">
        <v>634600</v>
      </c>
      <c r="E182" s="76">
        <v>305897.48</v>
      </c>
      <c r="F182" s="76">
        <v>328702.52</v>
      </c>
    </row>
    <row r="183" spans="1:6" ht="18.75" customHeight="1">
      <c r="A183" s="122" t="s">
        <v>47</v>
      </c>
      <c r="B183" s="123" t="s">
        <v>103</v>
      </c>
      <c r="C183" s="123" t="s">
        <v>268</v>
      </c>
      <c r="D183" s="76">
        <v>634600</v>
      </c>
      <c r="E183" s="76">
        <v>305897.48</v>
      </c>
      <c r="F183" s="76">
        <v>328702.52</v>
      </c>
    </row>
    <row r="184" spans="1:6" ht="16.5" customHeight="1">
      <c r="A184" s="122" t="s">
        <v>53</v>
      </c>
      <c r="B184" s="123" t="s">
        <v>103</v>
      </c>
      <c r="C184" s="123" t="s">
        <v>269</v>
      </c>
      <c r="D184" s="76">
        <v>634600</v>
      </c>
      <c r="E184" s="76">
        <v>305897.48</v>
      </c>
      <c r="F184" s="76">
        <v>328702.52</v>
      </c>
    </row>
    <row r="185" spans="1:6" ht="15">
      <c r="A185" s="122" t="s">
        <v>56</v>
      </c>
      <c r="B185" s="123" t="s">
        <v>103</v>
      </c>
      <c r="C185" s="123" t="s">
        <v>270</v>
      </c>
      <c r="D185" s="76">
        <v>634600</v>
      </c>
      <c r="E185" s="76">
        <v>305897.48</v>
      </c>
      <c r="F185" s="76">
        <v>328702.52</v>
      </c>
    </row>
    <row r="186" spans="1:6" ht="21.75" customHeight="1">
      <c r="A186" s="122" t="s">
        <v>271</v>
      </c>
      <c r="B186" s="123" t="s">
        <v>103</v>
      </c>
      <c r="C186" s="123" t="s">
        <v>272</v>
      </c>
      <c r="D186" s="76">
        <v>550100</v>
      </c>
      <c r="E186" s="76">
        <v>138012.58</v>
      </c>
      <c r="F186" s="76">
        <v>412087.42</v>
      </c>
    </row>
    <row r="187" spans="1:6" ht="60">
      <c r="A187" s="122" t="s">
        <v>86</v>
      </c>
      <c r="B187" s="123" t="s">
        <v>103</v>
      </c>
      <c r="C187" s="123" t="s">
        <v>273</v>
      </c>
      <c r="D187" s="76">
        <v>550100</v>
      </c>
      <c r="E187" s="76">
        <v>138012.58</v>
      </c>
      <c r="F187" s="76">
        <v>412087.42</v>
      </c>
    </row>
    <row r="188" spans="1:6" ht="15">
      <c r="A188" s="122" t="s">
        <v>47</v>
      </c>
      <c r="B188" s="123" t="s">
        <v>103</v>
      </c>
      <c r="C188" s="123" t="s">
        <v>274</v>
      </c>
      <c r="D188" s="76">
        <v>406700</v>
      </c>
      <c r="E188" s="76">
        <v>7301.9</v>
      </c>
      <c r="F188" s="76">
        <v>399398.1</v>
      </c>
    </row>
    <row r="189" spans="1:6" ht="15">
      <c r="A189" s="122" t="s">
        <v>53</v>
      </c>
      <c r="B189" s="123" t="s">
        <v>103</v>
      </c>
      <c r="C189" s="123" t="s">
        <v>275</v>
      </c>
      <c r="D189" s="76">
        <v>406700</v>
      </c>
      <c r="E189" s="76">
        <v>7301.9</v>
      </c>
      <c r="F189" s="76">
        <v>399398.1</v>
      </c>
    </row>
    <row r="190" spans="1:6" ht="30">
      <c r="A190" s="122" t="s">
        <v>57</v>
      </c>
      <c r="B190" s="123" t="s">
        <v>103</v>
      </c>
      <c r="C190" s="123" t="s">
        <v>276</v>
      </c>
      <c r="D190" s="76">
        <v>406700</v>
      </c>
      <c r="E190" s="76">
        <v>7301.9</v>
      </c>
      <c r="F190" s="76">
        <v>399398.1</v>
      </c>
    </row>
    <row r="191" spans="1:6" ht="30">
      <c r="A191" s="122" t="s">
        <v>59</v>
      </c>
      <c r="B191" s="123" t="s">
        <v>103</v>
      </c>
      <c r="C191" s="123" t="s">
        <v>277</v>
      </c>
      <c r="D191" s="76">
        <v>143400</v>
      </c>
      <c r="E191" s="76">
        <v>130710.68</v>
      </c>
      <c r="F191" s="76">
        <v>12689.32</v>
      </c>
    </row>
    <row r="192" spans="1:6" ht="18.75" customHeight="1">
      <c r="A192" s="122" t="s">
        <v>79</v>
      </c>
      <c r="B192" s="123" t="s">
        <v>103</v>
      </c>
      <c r="C192" s="123" t="s">
        <v>537</v>
      </c>
      <c r="D192" s="76">
        <v>2500</v>
      </c>
      <c r="E192" s="76">
        <v>2500</v>
      </c>
      <c r="F192" s="76">
        <v>0</v>
      </c>
    </row>
    <row r="193" spans="1:6" ht="18.75" customHeight="1">
      <c r="A193" s="122" t="s">
        <v>60</v>
      </c>
      <c r="B193" s="123" t="s">
        <v>103</v>
      </c>
      <c r="C193" s="123" t="s">
        <v>278</v>
      </c>
      <c r="D193" s="76">
        <v>140900</v>
      </c>
      <c r="E193" s="76">
        <v>128210.68</v>
      </c>
      <c r="F193" s="76">
        <v>12689.32</v>
      </c>
    </row>
    <row r="194" spans="1:6" ht="210">
      <c r="A194" s="122" t="s">
        <v>279</v>
      </c>
      <c r="B194" s="123" t="s">
        <v>103</v>
      </c>
      <c r="C194" s="123" t="s">
        <v>280</v>
      </c>
      <c r="D194" s="76">
        <v>939500</v>
      </c>
      <c r="E194" s="76">
        <v>819794.33</v>
      </c>
      <c r="F194" s="76">
        <v>119705.67</v>
      </c>
    </row>
    <row r="195" spans="1:6" ht="60">
      <c r="A195" s="122" t="s">
        <v>86</v>
      </c>
      <c r="B195" s="123" t="s">
        <v>103</v>
      </c>
      <c r="C195" s="123" t="s">
        <v>281</v>
      </c>
      <c r="D195" s="76">
        <v>939500</v>
      </c>
      <c r="E195" s="76">
        <v>819794.33</v>
      </c>
      <c r="F195" s="76">
        <v>119705.67</v>
      </c>
    </row>
    <row r="196" spans="1:6" ht="15">
      <c r="A196" s="122" t="s">
        <v>47</v>
      </c>
      <c r="B196" s="123" t="s">
        <v>103</v>
      </c>
      <c r="C196" s="123" t="s">
        <v>282</v>
      </c>
      <c r="D196" s="76">
        <v>875500</v>
      </c>
      <c r="E196" s="76">
        <v>798732.58</v>
      </c>
      <c r="F196" s="76">
        <v>76767.42</v>
      </c>
    </row>
    <row r="197" spans="1:6" ht="18.75" customHeight="1">
      <c r="A197" s="122" t="s">
        <v>53</v>
      </c>
      <c r="B197" s="123" t="s">
        <v>103</v>
      </c>
      <c r="C197" s="123" t="s">
        <v>283</v>
      </c>
      <c r="D197" s="76">
        <v>875500</v>
      </c>
      <c r="E197" s="76">
        <v>798732.58</v>
      </c>
      <c r="F197" s="76">
        <v>76767.42</v>
      </c>
    </row>
    <row r="198" spans="1:6" ht="18.75" customHeight="1">
      <c r="A198" s="122" t="s">
        <v>57</v>
      </c>
      <c r="B198" s="123" t="s">
        <v>103</v>
      </c>
      <c r="C198" s="123" t="s">
        <v>284</v>
      </c>
      <c r="D198" s="76">
        <v>869200</v>
      </c>
      <c r="E198" s="76">
        <v>792493.06</v>
      </c>
      <c r="F198" s="76">
        <v>76706.94</v>
      </c>
    </row>
    <row r="199" spans="1:6" ht="18.75" customHeight="1">
      <c r="A199" s="122" t="s">
        <v>55</v>
      </c>
      <c r="B199" s="123" t="s">
        <v>103</v>
      </c>
      <c r="C199" s="123" t="s">
        <v>391</v>
      </c>
      <c r="D199" s="76">
        <v>6300</v>
      </c>
      <c r="E199" s="76">
        <v>6239.52</v>
      </c>
      <c r="F199" s="76">
        <v>60.48</v>
      </c>
    </row>
    <row r="200" spans="1:6" ht="18.75" customHeight="1">
      <c r="A200" s="122" t="s">
        <v>59</v>
      </c>
      <c r="B200" s="123" t="s">
        <v>103</v>
      </c>
      <c r="C200" s="123" t="s">
        <v>285</v>
      </c>
      <c r="D200" s="76">
        <v>64000</v>
      </c>
      <c r="E200" s="76">
        <v>21061.75</v>
      </c>
      <c r="F200" s="76">
        <v>42938.25</v>
      </c>
    </row>
    <row r="201" spans="1:6" ht="38.25" customHeight="1">
      <c r="A201" s="122" t="s">
        <v>79</v>
      </c>
      <c r="B201" s="123" t="s">
        <v>103</v>
      </c>
      <c r="C201" s="123" t="s">
        <v>530</v>
      </c>
      <c r="D201" s="76">
        <v>9000</v>
      </c>
      <c r="E201" s="76">
        <v>9000</v>
      </c>
      <c r="F201" s="76">
        <v>0</v>
      </c>
    </row>
    <row r="202" spans="1:6" ht="30">
      <c r="A202" s="122" t="s">
        <v>60</v>
      </c>
      <c r="B202" s="123" t="s">
        <v>103</v>
      </c>
      <c r="C202" s="123" t="s">
        <v>286</v>
      </c>
      <c r="D202" s="76">
        <v>55000</v>
      </c>
      <c r="E202" s="76">
        <v>12061.75</v>
      </c>
      <c r="F202" s="76">
        <v>42938.25</v>
      </c>
    </row>
    <row r="203" spans="1:6" ht="240">
      <c r="A203" s="122" t="s">
        <v>287</v>
      </c>
      <c r="B203" s="123" t="s">
        <v>103</v>
      </c>
      <c r="C203" s="123" t="s">
        <v>288</v>
      </c>
      <c r="D203" s="76">
        <v>40000</v>
      </c>
      <c r="E203" s="76">
        <v>0</v>
      </c>
      <c r="F203" s="76">
        <v>40000</v>
      </c>
    </row>
    <row r="204" spans="1:6" ht="60">
      <c r="A204" s="122" t="s">
        <v>86</v>
      </c>
      <c r="B204" s="123" t="s">
        <v>103</v>
      </c>
      <c r="C204" s="123" t="s">
        <v>289</v>
      </c>
      <c r="D204" s="76">
        <v>40000</v>
      </c>
      <c r="E204" s="76">
        <v>0</v>
      </c>
      <c r="F204" s="76">
        <v>40000</v>
      </c>
    </row>
    <row r="205" spans="1:6" ht="20.25" customHeight="1">
      <c r="A205" s="122" t="s">
        <v>47</v>
      </c>
      <c r="B205" s="123" t="s">
        <v>103</v>
      </c>
      <c r="C205" s="123" t="s">
        <v>290</v>
      </c>
      <c r="D205" s="76">
        <v>40000</v>
      </c>
      <c r="E205" s="76">
        <v>0</v>
      </c>
      <c r="F205" s="76">
        <v>40000</v>
      </c>
    </row>
    <row r="206" spans="1:6" ht="15">
      <c r="A206" s="122" t="s">
        <v>53</v>
      </c>
      <c r="B206" s="123" t="s">
        <v>103</v>
      </c>
      <c r="C206" s="123" t="s">
        <v>291</v>
      </c>
      <c r="D206" s="76">
        <v>40000</v>
      </c>
      <c r="E206" s="76">
        <v>0</v>
      </c>
      <c r="F206" s="76">
        <v>40000</v>
      </c>
    </row>
    <row r="207" spans="1:6" ht="30">
      <c r="A207" s="122" t="s">
        <v>57</v>
      </c>
      <c r="B207" s="123" t="s">
        <v>103</v>
      </c>
      <c r="C207" s="123" t="s">
        <v>292</v>
      </c>
      <c r="D207" s="76">
        <v>40000</v>
      </c>
      <c r="E207" s="76">
        <v>0</v>
      </c>
      <c r="F207" s="76">
        <v>40000</v>
      </c>
    </row>
    <row r="208" spans="1:6" ht="180">
      <c r="A208" s="122" t="s">
        <v>392</v>
      </c>
      <c r="B208" s="123" t="s">
        <v>103</v>
      </c>
      <c r="C208" s="123" t="s">
        <v>330</v>
      </c>
      <c r="D208" s="76">
        <v>5000</v>
      </c>
      <c r="E208" s="76">
        <v>2516</v>
      </c>
      <c r="F208" s="76">
        <v>2484</v>
      </c>
    </row>
    <row r="209" spans="1:6" ht="30">
      <c r="A209" s="122" t="s">
        <v>61</v>
      </c>
      <c r="B209" s="123" t="s">
        <v>103</v>
      </c>
      <c r="C209" s="123" t="s">
        <v>331</v>
      </c>
      <c r="D209" s="76">
        <v>5000</v>
      </c>
      <c r="E209" s="76">
        <v>2516</v>
      </c>
      <c r="F209" s="76">
        <v>2484</v>
      </c>
    </row>
    <row r="210" spans="1:6" ht="15">
      <c r="A210" s="122" t="s">
        <v>47</v>
      </c>
      <c r="B210" s="123" t="s">
        <v>103</v>
      </c>
      <c r="C210" s="123" t="s">
        <v>332</v>
      </c>
      <c r="D210" s="76">
        <v>5000</v>
      </c>
      <c r="E210" s="76">
        <v>2516</v>
      </c>
      <c r="F210" s="76">
        <v>2484</v>
      </c>
    </row>
    <row r="211" spans="1:6" ht="21.75" customHeight="1">
      <c r="A211" s="122" t="s">
        <v>58</v>
      </c>
      <c r="B211" s="123" t="s">
        <v>103</v>
      </c>
      <c r="C211" s="123" t="s">
        <v>333</v>
      </c>
      <c r="D211" s="76">
        <v>5000</v>
      </c>
      <c r="E211" s="76">
        <v>2516</v>
      </c>
      <c r="F211" s="76">
        <v>2484</v>
      </c>
    </row>
    <row r="212" spans="1:6" ht="15">
      <c r="A212" s="122" t="s">
        <v>72</v>
      </c>
      <c r="B212" s="123" t="s">
        <v>103</v>
      </c>
      <c r="C212" s="123" t="s">
        <v>293</v>
      </c>
      <c r="D212" s="76">
        <v>2561200</v>
      </c>
      <c r="E212" s="76">
        <v>1017125.08</v>
      </c>
      <c r="F212" s="76">
        <v>1544074.92</v>
      </c>
    </row>
    <row r="213" spans="1:6" ht="15">
      <c r="A213" s="122" t="s">
        <v>73</v>
      </c>
      <c r="B213" s="123" t="s">
        <v>103</v>
      </c>
      <c r="C213" s="123" t="s">
        <v>294</v>
      </c>
      <c r="D213" s="76">
        <v>2561200</v>
      </c>
      <c r="E213" s="76">
        <v>1017125.08</v>
      </c>
      <c r="F213" s="76">
        <v>1544074.92</v>
      </c>
    </row>
    <row r="214" spans="1:6" ht="37.5" customHeight="1">
      <c r="A214" s="122" t="s">
        <v>295</v>
      </c>
      <c r="B214" s="123" t="s">
        <v>103</v>
      </c>
      <c r="C214" s="123" t="s">
        <v>296</v>
      </c>
      <c r="D214" s="76">
        <v>586300</v>
      </c>
      <c r="E214" s="76">
        <v>228799.31</v>
      </c>
      <c r="F214" s="76">
        <v>357500.69</v>
      </c>
    </row>
    <row r="215" spans="1:6" ht="64.5" customHeight="1">
      <c r="A215" s="122" t="s">
        <v>531</v>
      </c>
      <c r="B215" s="123" t="s">
        <v>103</v>
      </c>
      <c r="C215" s="123" t="s">
        <v>532</v>
      </c>
      <c r="D215" s="76">
        <v>586300</v>
      </c>
      <c r="E215" s="76">
        <v>228799.31</v>
      </c>
      <c r="F215" s="76">
        <v>357500.69</v>
      </c>
    </row>
    <row r="216" spans="1:6" ht="105">
      <c r="A216" s="122" t="s">
        <v>82</v>
      </c>
      <c r="B216" s="123" t="s">
        <v>103</v>
      </c>
      <c r="C216" s="123" t="s">
        <v>297</v>
      </c>
      <c r="D216" s="76">
        <v>586300</v>
      </c>
      <c r="E216" s="76">
        <v>228799.31</v>
      </c>
      <c r="F216" s="76">
        <v>357500.69</v>
      </c>
    </row>
    <row r="217" spans="1:6" ht="15">
      <c r="A217" s="122" t="s">
        <v>47</v>
      </c>
      <c r="B217" s="123" t="s">
        <v>103</v>
      </c>
      <c r="C217" s="123" t="s">
        <v>298</v>
      </c>
      <c r="D217" s="76">
        <v>586300</v>
      </c>
      <c r="E217" s="76">
        <v>228799.31</v>
      </c>
      <c r="F217" s="76">
        <v>357500.69</v>
      </c>
    </row>
    <row r="218" spans="1:6" ht="30">
      <c r="A218" s="122" t="s">
        <v>74</v>
      </c>
      <c r="B218" s="123" t="s">
        <v>103</v>
      </c>
      <c r="C218" s="123" t="s">
        <v>299</v>
      </c>
      <c r="D218" s="76">
        <v>586300</v>
      </c>
      <c r="E218" s="76">
        <v>228799.31</v>
      </c>
      <c r="F218" s="76">
        <v>357500.69</v>
      </c>
    </row>
    <row r="219" spans="1:6" ht="47.25" customHeight="1">
      <c r="A219" s="122" t="s">
        <v>96</v>
      </c>
      <c r="B219" s="123" t="s">
        <v>103</v>
      </c>
      <c r="C219" s="123" t="s">
        <v>300</v>
      </c>
      <c r="D219" s="76">
        <v>586300</v>
      </c>
      <c r="E219" s="76">
        <v>228799.31</v>
      </c>
      <c r="F219" s="76">
        <v>357500.69</v>
      </c>
    </row>
    <row r="220" spans="1:6" ht="51" customHeight="1">
      <c r="A220" s="122" t="s">
        <v>301</v>
      </c>
      <c r="B220" s="123" t="s">
        <v>103</v>
      </c>
      <c r="C220" s="123" t="s">
        <v>302</v>
      </c>
      <c r="D220" s="76">
        <v>1974900</v>
      </c>
      <c r="E220" s="76">
        <v>788325.77</v>
      </c>
      <c r="F220" s="76">
        <v>1186574.23</v>
      </c>
    </row>
    <row r="221" spans="1:6" ht="165">
      <c r="A221" s="122" t="s">
        <v>533</v>
      </c>
      <c r="B221" s="123" t="s">
        <v>103</v>
      </c>
      <c r="C221" s="123" t="s">
        <v>534</v>
      </c>
      <c r="D221" s="76">
        <v>1974900</v>
      </c>
      <c r="E221" s="76">
        <v>788325.77</v>
      </c>
      <c r="F221" s="76">
        <v>1186574.23</v>
      </c>
    </row>
    <row r="222" spans="1:6" ht="108.75" customHeight="1">
      <c r="A222" s="122" t="s">
        <v>82</v>
      </c>
      <c r="B222" s="123" t="s">
        <v>103</v>
      </c>
      <c r="C222" s="123" t="s">
        <v>303</v>
      </c>
      <c r="D222" s="76">
        <v>1974900</v>
      </c>
      <c r="E222" s="76">
        <v>788325.77</v>
      </c>
      <c r="F222" s="76">
        <v>1186574.23</v>
      </c>
    </row>
    <row r="223" spans="1:6" ht="21" customHeight="1">
      <c r="A223" s="122" t="s">
        <v>47</v>
      </c>
      <c r="B223" s="123" t="s">
        <v>103</v>
      </c>
      <c r="C223" s="123" t="s">
        <v>304</v>
      </c>
      <c r="D223" s="76">
        <v>1974900</v>
      </c>
      <c r="E223" s="76">
        <v>788325.77</v>
      </c>
      <c r="F223" s="76">
        <v>1186574.23</v>
      </c>
    </row>
    <row r="224" spans="1:6" ht="30">
      <c r="A224" s="122" t="s">
        <v>74</v>
      </c>
      <c r="B224" s="123" t="s">
        <v>103</v>
      </c>
      <c r="C224" s="123" t="s">
        <v>305</v>
      </c>
      <c r="D224" s="76">
        <v>1974900</v>
      </c>
      <c r="E224" s="76">
        <v>788325.77</v>
      </c>
      <c r="F224" s="76">
        <v>1186574.23</v>
      </c>
    </row>
    <row r="225" spans="1:6" ht="45">
      <c r="A225" s="122" t="s">
        <v>96</v>
      </c>
      <c r="B225" s="123" t="s">
        <v>103</v>
      </c>
      <c r="C225" s="123" t="s">
        <v>306</v>
      </c>
      <c r="D225" s="76">
        <v>1974900</v>
      </c>
      <c r="E225" s="76">
        <v>788325.77</v>
      </c>
      <c r="F225" s="76">
        <v>1186574.23</v>
      </c>
    </row>
    <row r="226" spans="1:6" ht="15">
      <c r="A226" s="122" t="s">
        <v>78</v>
      </c>
      <c r="B226" s="123" t="s">
        <v>103</v>
      </c>
      <c r="C226" s="123" t="s">
        <v>307</v>
      </c>
      <c r="D226" s="76">
        <v>24000</v>
      </c>
      <c r="E226" s="76">
        <v>12000</v>
      </c>
      <c r="F226" s="76">
        <v>12000</v>
      </c>
    </row>
    <row r="227" spans="1:6" ht="15">
      <c r="A227" s="122" t="s">
        <v>97</v>
      </c>
      <c r="B227" s="123" t="s">
        <v>103</v>
      </c>
      <c r="C227" s="123" t="s">
        <v>308</v>
      </c>
      <c r="D227" s="76">
        <v>24000</v>
      </c>
      <c r="E227" s="76">
        <v>12000</v>
      </c>
      <c r="F227" s="76">
        <v>12000</v>
      </c>
    </row>
    <row r="228" spans="1:6" ht="138" customHeight="1">
      <c r="A228" s="122" t="s">
        <v>393</v>
      </c>
      <c r="B228" s="123" t="s">
        <v>103</v>
      </c>
      <c r="C228" s="123" t="s">
        <v>366</v>
      </c>
      <c r="D228" s="76">
        <v>24000</v>
      </c>
      <c r="E228" s="76">
        <v>12000</v>
      </c>
      <c r="F228" s="76">
        <v>12000</v>
      </c>
    </row>
    <row r="229" spans="1:6" ht="270">
      <c r="A229" s="122" t="s">
        <v>394</v>
      </c>
      <c r="B229" s="123" t="s">
        <v>103</v>
      </c>
      <c r="C229" s="123" t="s">
        <v>367</v>
      </c>
      <c r="D229" s="76">
        <v>24000</v>
      </c>
      <c r="E229" s="76">
        <v>12000</v>
      </c>
      <c r="F229" s="76">
        <v>12000</v>
      </c>
    </row>
    <row r="230" spans="1:6" ht="30">
      <c r="A230" s="122" t="s">
        <v>92</v>
      </c>
      <c r="B230" s="123" t="s">
        <v>103</v>
      </c>
      <c r="C230" s="123" t="s">
        <v>368</v>
      </c>
      <c r="D230" s="76">
        <v>24000</v>
      </c>
      <c r="E230" s="76">
        <v>12000</v>
      </c>
      <c r="F230" s="76">
        <v>12000</v>
      </c>
    </row>
    <row r="231" spans="1:6" ht="15">
      <c r="A231" s="122" t="s">
        <v>47</v>
      </c>
      <c r="B231" s="123" t="s">
        <v>103</v>
      </c>
      <c r="C231" s="123" t="s">
        <v>369</v>
      </c>
      <c r="D231" s="76">
        <v>24000</v>
      </c>
      <c r="E231" s="76">
        <v>12000</v>
      </c>
      <c r="F231" s="76">
        <v>12000</v>
      </c>
    </row>
    <row r="232" spans="1:6" ht="15">
      <c r="A232" s="122" t="s">
        <v>93</v>
      </c>
      <c r="B232" s="123" t="s">
        <v>103</v>
      </c>
      <c r="C232" s="123" t="s">
        <v>370</v>
      </c>
      <c r="D232" s="76">
        <v>24000</v>
      </c>
      <c r="E232" s="76">
        <v>12000</v>
      </c>
      <c r="F232" s="76">
        <v>12000</v>
      </c>
    </row>
    <row r="233" spans="1:6" ht="60">
      <c r="A233" s="122" t="s">
        <v>94</v>
      </c>
      <c r="B233" s="123" t="s">
        <v>103</v>
      </c>
      <c r="C233" s="123" t="s">
        <v>371</v>
      </c>
      <c r="D233" s="76">
        <v>24000</v>
      </c>
      <c r="E233" s="76">
        <v>12000</v>
      </c>
      <c r="F233" s="76">
        <v>12000</v>
      </c>
    </row>
    <row r="234" spans="1:6" ht="24.75" customHeight="1">
      <c r="A234" s="122" t="s">
        <v>75</v>
      </c>
      <c r="B234" s="123" t="s">
        <v>103</v>
      </c>
      <c r="C234" s="123" t="s">
        <v>309</v>
      </c>
      <c r="D234" s="76">
        <v>41000</v>
      </c>
      <c r="E234" s="76">
        <v>36470</v>
      </c>
      <c r="F234" s="76">
        <v>4530</v>
      </c>
    </row>
    <row r="235" spans="1:6" ht="15">
      <c r="A235" s="122" t="s">
        <v>76</v>
      </c>
      <c r="B235" s="123" t="s">
        <v>103</v>
      </c>
      <c r="C235" s="123" t="s">
        <v>310</v>
      </c>
      <c r="D235" s="76">
        <v>41000</v>
      </c>
      <c r="E235" s="76">
        <v>36470</v>
      </c>
      <c r="F235" s="76">
        <v>4530</v>
      </c>
    </row>
    <row r="236" spans="1:6" ht="45">
      <c r="A236" s="122" t="s">
        <v>311</v>
      </c>
      <c r="B236" s="123" t="s">
        <v>103</v>
      </c>
      <c r="C236" s="123" t="s">
        <v>312</v>
      </c>
      <c r="D236" s="76">
        <v>30800</v>
      </c>
      <c r="E236" s="76">
        <v>26360</v>
      </c>
      <c r="F236" s="76">
        <v>4440</v>
      </c>
    </row>
    <row r="237" spans="1:6" ht="165">
      <c r="A237" s="122" t="s">
        <v>313</v>
      </c>
      <c r="B237" s="123" t="s">
        <v>103</v>
      </c>
      <c r="C237" s="123" t="s">
        <v>314</v>
      </c>
      <c r="D237" s="76">
        <v>30800</v>
      </c>
      <c r="E237" s="76">
        <v>26360</v>
      </c>
      <c r="F237" s="76">
        <v>4440</v>
      </c>
    </row>
    <row r="238" spans="1:6" ht="60">
      <c r="A238" s="122" t="s">
        <v>86</v>
      </c>
      <c r="B238" s="123" t="s">
        <v>103</v>
      </c>
      <c r="C238" s="123" t="s">
        <v>315</v>
      </c>
      <c r="D238" s="76">
        <v>30800</v>
      </c>
      <c r="E238" s="76">
        <v>26360</v>
      </c>
      <c r="F238" s="76">
        <v>4440</v>
      </c>
    </row>
    <row r="239" spans="1:6" ht="15">
      <c r="A239" s="122" t="s">
        <v>47</v>
      </c>
      <c r="B239" s="123" t="s">
        <v>103</v>
      </c>
      <c r="C239" s="123" t="s">
        <v>316</v>
      </c>
      <c r="D239" s="76">
        <v>30800</v>
      </c>
      <c r="E239" s="76">
        <v>26360</v>
      </c>
      <c r="F239" s="76">
        <v>4440</v>
      </c>
    </row>
    <row r="240" spans="1:6" ht="15">
      <c r="A240" s="122" t="s">
        <v>58</v>
      </c>
      <c r="B240" s="123" t="s">
        <v>103</v>
      </c>
      <c r="C240" s="123" t="s">
        <v>317</v>
      </c>
      <c r="D240" s="76">
        <v>30800</v>
      </c>
      <c r="E240" s="76">
        <v>26360</v>
      </c>
      <c r="F240" s="76">
        <v>4440</v>
      </c>
    </row>
    <row r="241" spans="1:6" ht="45">
      <c r="A241" s="122" t="s">
        <v>318</v>
      </c>
      <c r="B241" s="123" t="s">
        <v>103</v>
      </c>
      <c r="C241" s="123" t="s">
        <v>319</v>
      </c>
      <c r="D241" s="76">
        <v>10200</v>
      </c>
      <c r="E241" s="76">
        <v>10110</v>
      </c>
      <c r="F241" s="76">
        <v>90</v>
      </c>
    </row>
    <row r="242" spans="1:6" ht="150">
      <c r="A242" s="122" t="s">
        <v>320</v>
      </c>
      <c r="B242" s="123" t="s">
        <v>103</v>
      </c>
      <c r="C242" s="123" t="s">
        <v>321</v>
      </c>
      <c r="D242" s="76">
        <v>10200</v>
      </c>
      <c r="E242" s="76">
        <v>10110</v>
      </c>
      <c r="F242" s="76">
        <v>90</v>
      </c>
    </row>
    <row r="243" spans="1:6" ht="60">
      <c r="A243" s="122" t="s">
        <v>86</v>
      </c>
      <c r="B243" s="123" t="s">
        <v>103</v>
      </c>
      <c r="C243" s="123" t="s">
        <v>322</v>
      </c>
      <c r="D243" s="76">
        <v>10200</v>
      </c>
      <c r="E243" s="76">
        <v>10110</v>
      </c>
      <c r="F243" s="76">
        <v>90</v>
      </c>
    </row>
    <row r="244" spans="1:6" ht="30">
      <c r="A244" s="122" t="s">
        <v>59</v>
      </c>
      <c r="B244" s="123" t="s">
        <v>103</v>
      </c>
      <c r="C244" s="123" t="s">
        <v>323</v>
      </c>
      <c r="D244" s="76">
        <v>10200</v>
      </c>
      <c r="E244" s="76">
        <v>10110</v>
      </c>
      <c r="F244" s="76">
        <v>90</v>
      </c>
    </row>
    <row r="245" spans="1:6" ht="30">
      <c r="A245" s="122" t="s">
        <v>60</v>
      </c>
      <c r="B245" s="123" t="s">
        <v>103</v>
      </c>
      <c r="C245" s="123" t="s">
        <v>324</v>
      </c>
      <c r="D245" s="76">
        <v>10200</v>
      </c>
      <c r="E245" s="76">
        <v>10110</v>
      </c>
      <c r="F245" s="76">
        <v>90</v>
      </c>
    </row>
    <row r="246" spans="1:6" ht="40.5" customHeight="1">
      <c r="A246" s="125" t="s">
        <v>325</v>
      </c>
      <c r="B246" s="124" t="s">
        <v>326</v>
      </c>
      <c r="C246" s="124"/>
      <c r="D246" s="126">
        <v>-1225000</v>
      </c>
      <c r="E246" s="126">
        <v>-1337852.69</v>
      </c>
      <c r="F246" s="127">
        <f>D246-E246</f>
        <v>112852.68999999994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11" sqref="E11:F1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334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335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8" t="s">
        <v>336</v>
      </c>
      <c r="B11" s="79" t="s">
        <v>33</v>
      </c>
      <c r="C11" s="80" t="s">
        <v>337</v>
      </c>
      <c r="D11" s="81">
        <f>D22</f>
        <v>1225000</v>
      </c>
      <c r="E11" s="82">
        <f>E22</f>
        <v>1337852.69</v>
      </c>
      <c r="F11" s="83">
        <f>F22</f>
        <v>-112852.68999999994</v>
      </c>
    </row>
    <row r="12" spans="1:6" ht="15">
      <c r="A12" s="84" t="s">
        <v>338</v>
      </c>
      <c r="B12" s="85"/>
      <c r="C12" s="86"/>
      <c r="D12" s="87"/>
      <c r="E12" s="88"/>
      <c r="F12" s="89"/>
    </row>
    <row r="13" spans="1:6" ht="26.25">
      <c r="A13" s="78" t="s">
        <v>339</v>
      </c>
      <c r="B13" s="90" t="s">
        <v>340</v>
      </c>
      <c r="C13" s="91" t="s">
        <v>337</v>
      </c>
      <c r="D13" s="92" t="s">
        <v>329</v>
      </c>
      <c r="E13" s="92" t="s">
        <v>329</v>
      </c>
      <c r="F13" s="93" t="s">
        <v>329</v>
      </c>
    </row>
    <row r="14" spans="1:6" ht="15">
      <c r="A14" s="84" t="s">
        <v>341</v>
      </c>
      <c r="B14" s="85"/>
      <c r="C14" s="94"/>
      <c r="D14" s="87"/>
      <c r="E14" s="88"/>
      <c r="F14" s="89"/>
    </row>
    <row r="15" spans="1:6" ht="15">
      <c r="A15" s="78"/>
      <c r="B15" s="95"/>
      <c r="C15" s="91"/>
      <c r="D15" s="92"/>
      <c r="E15" s="96"/>
      <c r="F15" s="97"/>
    </row>
    <row r="16" spans="1:6" ht="15">
      <c r="A16" s="78"/>
      <c r="B16" s="98"/>
      <c r="C16" s="91"/>
      <c r="D16" s="92" t="s">
        <v>329</v>
      </c>
      <c r="E16" s="92" t="s">
        <v>329</v>
      </c>
      <c r="F16" s="93" t="s">
        <v>329</v>
      </c>
    </row>
    <row r="17" spans="1:6" ht="26.25">
      <c r="A17" s="78" t="s">
        <v>342</v>
      </c>
      <c r="B17" s="99" t="s">
        <v>34</v>
      </c>
      <c r="C17" s="91" t="s">
        <v>337</v>
      </c>
      <c r="D17" s="92" t="s">
        <v>329</v>
      </c>
      <c r="E17" s="92" t="s">
        <v>329</v>
      </c>
      <c r="F17" s="93" t="s">
        <v>329</v>
      </c>
    </row>
    <row r="18" spans="1:6" ht="15">
      <c r="A18" s="84" t="s">
        <v>341</v>
      </c>
      <c r="B18" s="85"/>
      <c r="C18" s="94"/>
      <c r="D18" s="87"/>
      <c r="E18" s="88"/>
      <c r="F18" s="89"/>
    </row>
    <row r="19" spans="1:6" ht="15">
      <c r="A19" s="78"/>
      <c r="B19" s="90"/>
      <c r="C19" s="91"/>
      <c r="D19" s="92" t="s">
        <v>329</v>
      </c>
      <c r="E19" s="92" t="s">
        <v>329</v>
      </c>
      <c r="F19" s="93" t="s">
        <v>329</v>
      </c>
    </row>
    <row r="20" spans="1:6" ht="15">
      <c r="A20" s="78"/>
      <c r="B20" s="90"/>
      <c r="C20" s="91"/>
      <c r="D20" s="92" t="s">
        <v>329</v>
      </c>
      <c r="E20" s="92" t="s">
        <v>329</v>
      </c>
      <c r="F20" s="93" t="s">
        <v>329</v>
      </c>
    </row>
    <row r="21" spans="1:6" ht="15">
      <c r="A21" s="78"/>
      <c r="B21" s="90"/>
      <c r="C21" s="91"/>
      <c r="D21" s="92" t="s">
        <v>329</v>
      </c>
      <c r="E21" s="92" t="s">
        <v>329</v>
      </c>
      <c r="F21" s="93" t="s">
        <v>329</v>
      </c>
    </row>
    <row r="22" spans="1:6" ht="15">
      <c r="A22" s="78" t="s">
        <v>343</v>
      </c>
      <c r="B22" s="99" t="s">
        <v>327</v>
      </c>
      <c r="C22" s="100" t="s">
        <v>344</v>
      </c>
      <c r="D22" s="92">
        <f>D23+D27</f>
        <v>1225000</v>
      </c>
      <c r="E22" s="92">
        <f>E23+E27</f>
        <v>1337852.69</v>
      </c>
      <c r="F22" s="101">
        <f>D22-E22</f>
        <v>-112852.68999999994</v>
      </c>
    </row>
    <row r="23" spans="1:6" ht="26.25">
      <c r="A23" s="78" t="s">
        <v>409</v>
      </c>
      <c r="B23" s="99" t="s">
        <v>328</v>
      </c>
      <c r="C23" s="100" t="s">
        <v>345</v>
      </c>
      <c r="D23" s="92">
        <f aca="true" t="shared" si="0" ref="D23:E25">D24</f>
        <v>-9635159</v>
      </c>
      <c r="E23" s="92">
        <f t="shared" si="0"/>
        <v>-4095479.77</v>
      </c>
      <c r="F23" s="102" t="s">
        <v>35</v>
      </c>
    </row>
    <row r="24" spans="1:6" ht="26.25">
      <c r="A24" s="103" t="s">
        <v>346</v>
      </c>
      <c r="B24" s="104">
        <v>710</v>
      </c>
      <c r="C24" s="100" t="s">
        <v>347</v>
      </c>
      <c r="D24" s="105">
        <f t="shared" si="0"/>
        <v>-9635159</v>
      </c>
      <c r="E24" s="92">
        <f t="shared" si="0"/>
        <v>-4095479.77</v>
      </c>
      <c r="F24" s="102" t="s">
        <v>35</v>
      </c>
    </row>
    <row r="25" spans="1:6" ht="26.25">
      <c r="A25" s="103" t="s">
        <v>348</v>
      </c>
      <c r="B25" s="104">
        <v>710</v>
      </c>
      <c r="C25" s="100" t="s">
        <v>349</v>
      </c>
      <c r="D25" s="105">
        <f t="shared" si="0"/>
        <v>-9635159</v>
      </c>
      <c r="E25" s="92">
        <f t="shared" si="0"/>
        <v>-4095479.77</v>
      </c>
      <c r="F25" s="102" t="s">
        <v>35</v>
      </c>
    </row>
    <row r="26" spans="1:6" ht="45.75" customHeight="1">
      <c r="A26" s="103" t="s">
        <v>410</v>
      </c>
      <c r="B26" s="104">
        <v>710</v>
      </c>
      <c r="C26" s="100" t="s">
        <v>350</v>
      </c>
      <c r="D26" s="105">
        <v>-9635159</v>
      </c>
      <c r="E26" s="92">
        <v>-4095479.77</v>
      </c>
      <c r="F26" s="106" t="s">
        <v>35</v>
      </c>
    </row>
    <row r="27" spans="1:6" ht="33.75" customHeight="1">
      <c r="A27" s="103" t="s">
        <v>351</v>
      </c>
      <c r="B27" s="104">
        <v>720</v>
      </c>
      <c r="C27" s="100" t="s">
        <v>352</v>
      </c>
      <c r="D27" s="107">
        <f aca="true" t="shared" si="1" ref="D27:E29">D28</f>
        <v>10860159</v>
      </c>
      <c r="E27" s="107">
        <f t="shared" si="1"/>
        <v>5433332.46</v>
      </c>
      <c r="F27" s="106" t="s">
        <v>35</v>
      </c>
    </row>
    <row r="28" spans="1:6" ht="33.75" customHeight="1">
      <c r="A28" s="103" t="s">
        <v>353</v>
      </c>
      <c r="B28" s="104">
        <v>720</v>
      </c>
      <c r="C28" s="100" t="s">
        <v>354</v>
      </c>
      <c r="D28" s="107">
        <f t="shared" si="1"/>
        <v>10860159</v>
      </c>
      <c r="E28" s="107">
        <f t="shared" si="1"/>
        <v>5433332.46</v>
      </c>
      <c r="F28" s="106" t="s">
        <v>35</v>
      </c>
    </row>
    <row r="29" spans="1:6" ht="27.75" customHeight="1">
      <c r="A29" s="103" t="s">
        <v>355</v>
      </c>
      <c r="B29" s="104">
        <v>720</v>
      </c>
      <c r="C29" s="100" t="s">
        <v>356</v>
      </c>
      <c r="D29" s="107">
        <f t="shared" si="1"/>
        <v>10860159</v>
      </c>
      <c r="E29" s="107">
        <f t="shared" si="1"/>
        <v>5433332.46</v>
      </c>
      <c r="F29" s="106" t="s">
        <v>35</v>
      </c>
    </row>
    <row r="30" spans="1:6" ht="41.25" customHeight="1">
      <c r="A30" s="108" t="s">
        <v>411</v>
      </c>
      <c r="B30" s="104">
        <v>720</v>
      </c>
      <c r="C30" s="100" t="s">
        <v>357</v>
      </c>
      <c r="D30" s="107">
        <v>10860159</v>
      </c>
      <c r="E30" s="107">
        <v>5433332.46</v>
      </c>
      <c r="F30" s="106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7" t="s">
        <v>363</v>
      </c>
      <c r="B32" s="109"/>
      <c r="C32" s="110" t="s">
        <v>395</v>
      </c>
      <c r="D32" s="110"/>
      <c r="E32" s="34"/>
      <c r="F32" s="34"/>
    </row>
    <row r="33" spans="1:6" ht="12.75" customHeight="1" hidden="1">
      <c r="A33" s="111" t="s">
        <v>358</v>
      </c>
      <c r="B33" s="109"/>
      <c r="C33" s="110" t="s">
        <v>359</v>
      </c>
      <c r="D33" s="110"/>
      <c r="E33" s="34"/>
      <c r="F33" s="34"/>
    </row>
    <row r="34" spans="1:6" ht="16.5" customHeight="1">
      <c r="A34" s="1" t="s">
        <v>364</v>
      </c>
      <c r="B34" s="109"/>
      <c r="C34" s="110"/>
      <c r="D34" s="110"/>
      <c r="E34" s="34"/>
      <c r="F34" s="34"/>
    </row>
    <row r="35" spans="1:6" ht="20.25" customHeight="1">
      <c r="A35" s="111" t="s">
        <v>360</v>
      </c>
      <c r="B35" s="109"/>
      <c r="C35" s="110" t="s">
        <v>362</v>
      </c>
      <c r="D35" s="110"/>
      <c r="E35" s="34"/>
      <c r="F35" s="34"/>
    </row>
    <row r="36" spans="1:6" ht="15">
      <c r="A36" s="1" t="s">
        <v>36</v>
      </c>
      <c r="B36" s="109"/>
      <c r="C36" s="110"/>
      <c r="D36" s="110"/>
      <c r="E36" s="34"/>
      <c r="F36" s="34"/>
    </row>
    <row r="37" spans="1:6" ht="15">
      <c r="A37" s="1" t="s">
        <v>361</v>
      </c>
      <c r="B37" s="109"/>
      <c r="C37" s="110" t="s">
        <v>412</v>
      </c>
      <c r="D37" s="110"/>
      <c r="E37" s="34"/>
      <c r="F37" s="34"/>
    </row>
    <row r="38" spans="1:6" ht="15">
      <c r="A38" s="1" t="s">
        <v>37</v>
      </c>
      <c r="B38" s="109"/>
      <c r="C38" s="110"/>
      <c r="D38" s="110"/>
      <c r="E38" s="34"/>
      <c r="F38" s="34"/>
    </row>
    <row r="39" spans="1:6" ht="15">
      <c r="A39" s="1"/>
      <c r="B39" s="109"/>
      <c r="C39" s="110"/>
      <c r="D39" s="110"/>
      <c r="E39" s="34"/>
      <c r="F39" s="34"/>
    </row>
    <row r="40" spans="1:6" ht="15">
      <c r="A40" s="41" t="s">
        <v>542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2015-08-05T13:07:52Z</dcterms:modified>
  <cp:category/>
  <cp:version/>
  <cp:contentType/>
  <cp:contentStatus/>
</cp:coreProperties>
</file>