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Источники!$F$23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1" l="1"/>
  <c r="E23" i="1"/>
  <c r="F26" i="1"/>
  <c r="E19" i="3"/>
  <c r="F19" i="3" s="1"/>
  <c r="F18" i="3" s="1"/>
  <c r="F12" i="3" s="1"/>
  <c r="D18" i="3"/>
  <c r="D12" i="3" s="1"/>
  <c r="D19" i="3"/>
  <c r="E27" i="1"/>
  <c r="E28" i="1"/>
  <c r="E26" i="3"/>
  <c r="D26" i="3"/>
  <c r="D25" i="3" s="1"/>
  <c r="E25" i="3"/>
  <c r="E24" i="3" s="1"/>
  <c r="E22" i="3"/>
  <c r="E21" i="3" s="1"/>
  <c r="E20" i="3" s="1"/>
  <c r="D22" i="3"/>
  <c r="D21" i="3"/>
  <c r="D20" i="3" s="1"/>
  <c r="E18" i="3" l="1"/>
  <c r="E12" i="3" s="1"/>
  <c r="F19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</calcChain>
</file>

<file path=xl/sharedStrings.xml><?xml version="1.0" encoding="utf-8"?>
<sst xmlns="http://schemas.openxmlformats.org/spreadsheetml/2006/main" count="886" uniqueCount="474">
  <si>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</si>
  <si>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</si>
  <si>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</si>
  <si>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</si>
  <si>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</si>
  <si>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</si>
  <si>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</si>
  <si>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</si>
  <si>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</si>
  <si>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</si>
  <si>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</si>
  <si>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</si>
  <si>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</si>
  <si>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</si>
  <si>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</si>
  <si>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</si>
  <si>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</si>
  <si>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</si>
  <si>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</si>
  <si>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</si>
  <si>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</si>
  <si>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</si>
  <si>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</si>
  <si>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</si>
  <si>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</si>
  <si>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</si>
  <si>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</si>
  <si>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</si>
  <si>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</si>
  <si>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</si>
  <si>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</si>
  <si>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</si>
  <si>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</si>
  <si>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</si>
  <si>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</si>
  <si>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</si>
  <si>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</si>
  <si>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</si>
  <si>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</si>
  <si>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</si>
  <si>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</si>
  <si>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</si>
  <si>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</si>
  <si>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</si>
  <si>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</si>
  <si>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</si>
  <si>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</si>
  <si>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</si>
  <si>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</si>
  <si>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</si>
  <si>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</si>
  <si>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</si>
  <si>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</si>
  <si>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</si>
  <si>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</si>
  <si>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</si>
  <si>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</si>
  <si>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</si>
  <si>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</si>
  <si>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</si>
  <si>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</si>
  <si>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</si>
  <si>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</si>
  <si>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</si>
  <si>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</si>
  <si>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</si>
  <si>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</si>
  <si>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</si>
  <si>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</si>
  <si>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</si>
  <si>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</si>
  <si>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</si>
  <si>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</si>
  <si>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</si>
  <si>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</si>
  <si>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</si>
  <si>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</si>
  <si>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</si>
  <si>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</si>
  <si>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</si>
  <si>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</si>
  <si>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</si>
  <si>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</si>
  <si>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</si>
  <si>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</si>
  <si>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</si>
  <si>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</si>
  <si>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</si>
  <si>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</si>
  <si>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</si>
  <si>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</si>
  <si>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</si>
  <si>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</si>
  <si>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</si>
  <si>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</si>
  <si>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</si>
  <si>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</si>
  <si>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</si>
  <si>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</si>
  <si>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</si>
  <si>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</si>
  <si>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</si>
  <si>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</si>
  <si>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</si>
  <si>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</si>
  <si>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</si>
  <si>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</si>
  <si>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</si>
  <si>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</si>
  <si>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</si>
  <si>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</si>
  <si>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</si>
  <si>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</si>
  <si>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</si>
  <si>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</si>
  <si>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</si>
  <si>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</si>
  <si>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</si>
  <si>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</si>
  <si>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</si>
  <si>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</si>
  <si>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</si>
  <si>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</si>
  <si>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</si>
  <si>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</si>
  <si>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</si>
  <si>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</si>
  <si>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</si>
  <si>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</si>
  <si>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</si>
  <si>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</si>
  <si>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</si>
  <si>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</si>
  <si>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</si>
  <si>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</si>
  <si>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</si>
  <si>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</si>
  <si>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</si>
  <si>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</si>
  <si>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</si>
  <si>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</si>
  <si>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</si>
  <si>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</si>
  <si>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</si>
  <si>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</si>
  <si>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</si>
  <si>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</si>
  <si>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</si>
  <si>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</si>
  <si>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</si>
  <si>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</si>
  <si>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</si>
  <si>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</si>
  <si>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</si>
  <si>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</si>
  <si>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</si>
  <si>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</si>
  <si>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</si>
  <si>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</si>
  <si>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</si>
  <si>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</si>
  <si>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</si>
  <si>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</si>
  <si>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</si>
  <si>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</si>
  <si>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</si>
  <si>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</si>
  <si>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</si>
  <si>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</si>
  <si>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</si>
  <si>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</si>
  <si>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</si>
  <si>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</si>
  <si>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</si>
  <si>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</si>
  <si>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</si>
  <si>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</si>
  <si>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</si>
  <si>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</si>
  <si>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</si>
  <si>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</si>
  <si>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</si>
  <si>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</si>
  <si>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</si>
  <si>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</si>
  <si>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</si>
  <si>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</si>
  <si>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</si>
  <si>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</si>
  <si>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</si>
  <si>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</si>
  <si>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</si>
  <si>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</si>
  <si>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</si>
  <si>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</si>
  <si>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</si>
  <si>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</si>
  <si>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</si>
  <si>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</si>
  <si>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</si>
  <si>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</si>
  <si>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</si>
  <si>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</si>
  <si>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</si>
  <si>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</si>
  <si>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</si>
  <si>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</si>
  <si>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</si>
  <si>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</si>
  <si>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</si>
  <si>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</si>
  <si>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</si>
  <si>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</si>
  <si>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</si>
  <si>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</si>
  <si>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</si>
  <si>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</si>
  <si>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</si>
  <si>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</si>
  <si>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</si>
  <si>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</si>
  <si>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</si>
  <si>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</si>
  <si>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</si>
  <si>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</si>
  <si>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</si>
  <si>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</si>
  <si>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</si>
  <si>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</si>
  <si>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</si>
  <si>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</si>
  <si>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</si>
  <si>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</si>
  <si>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</si>
  <si>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</si>
  <si>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</si>
  <si>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</si>
  <si>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</si>
  <si>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</si>
  <si>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</si>
  <si>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</si>
  <si>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</si>
  <si>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</si>
  <si>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</si>
  <si>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</si>
  <si>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</si>
  <si>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</si>
  <si>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</si>
  <si>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</si>
  <si>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</si>
  <si>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</si>
  <si>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</si>
  <si>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</si>
  <si>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</si>
  <si>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</si>
  <si>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</si>
  <si>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</si>
  <si>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</si>
  <si>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</si>
  <si>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</si>
  <si>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</si>
  <si>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</si>
  <si>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</si>
  <si>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</si>
  <si>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</si>
  <si>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</si>
  <si>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</si>
  <si>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</si>
  <si>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</si>
  <si>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</si>
  <si>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</si>
  <si>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</si>
  <si>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</si>
  <si>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</si>
  <si>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</si>
  <si>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</si>
  <si>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</si>
  <si>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</si>
  <si>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</si>
  <si>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</si>
  <si>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</si>
  <si>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</si>
  <si>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</si>
  <si>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</si>
  <si>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</si>
  <si>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</si>
  <si>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</si>
  <si>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</si>
  <si>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</si>
  <si>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</si>
  <si>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</si>
  <si>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</si>
  <si>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</si>
  <si>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</si>
  <si>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</si>
  <si>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</si>
  <si>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</si>
  <si>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</si>
  <si>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</si>
  <si>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</si>
  <si>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</si>
  <si>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</si>
  <si>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</si>
  <si>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</si>
  <si>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</si>
  <si>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</si>
  <si>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</si>
  <si>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</si>
  <si>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</si>
  <si>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</si>
  <si>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</si>
  <si>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</si>
  <si>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</si>
  <si>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</si>
  <si>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</si>
  <si>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</si>
  <si>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</si>
  <si>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</si>
  <si>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</si>
  <si>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</si>
  <si>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</si>
  <si>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</si>
  <si>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</si>
  <si>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</si>
  <si>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</si>
  <si>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</si>
  <si>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</si>
  <si>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</si>
  <si>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</si>
  <si>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</si>
  <si>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</si>
  <si>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</si>
  <si>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</si>
  <si>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</si>
  <si>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</si>
  <si>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</si>
  <si>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</si>
  <si>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</si>
  <si>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</si>
  <si>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</si>
  <si>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</si>
  <si>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</si>
  <si>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</si>
  <si>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</si>
  <si>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</si>
  <si>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</si>
  <si>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</si>
  <si>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</si>
  <si>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</si>
  <si>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</si>
  <si>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</si>
  <si>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</si>
  <si>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</si>
  <si>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</si>
  <si>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</si>
  <si>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</si>
  <si>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</si>
  <si>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</si>
  <si>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</si>
  <si>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</si>
  <si>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</si>
  <si>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</si>
  <si>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</si>
  <si>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</si>
  <si>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</si>
  <si>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</si>
  <si>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</si>
  <si>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</si>
  <si>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</si>
  <si>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</si>
  <si>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</si>
  <si>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</si>
  <si>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</si>
  <si>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</si>
  <si>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</si>
  <si>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</si>
  <si>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</si>
  <si>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</si>
  <si>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</si>
  <si>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</si>
  <si>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</si>
  <si>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</si>
  <si>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</si>
  <si>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</si>
  <si>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</si>
  <si>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</si>
  <si>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</si>
  <si>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</si>
  <si>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</si>
  <si>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</si>
  <si>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</si>
  <si>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</si>
  <si>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</si>
  <si>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</si>
  <si>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</si>
  <si>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</si>
  <si>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</si>
  <si>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</si>
  <si>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</si>
  <si>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</si>
  <si>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</si>
  <si>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</si>
  <si>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</si>
  <si>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</si>
  <si>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</si>
  <si>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</si>
  <si>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</si>
  <si>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</si>
  <si>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</si>
  <si>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</si>
  <si>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</si>
  <si>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</si>
  <si>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</si>
  <si>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</si>
  <si>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</si>
  <si>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</si>
  <si>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</si>
  <si>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</si>
  <si>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</si>
  <si>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</si>
  <si>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</si>
  <si>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</si>
  <si>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</si>
  <si>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</si>
  <si>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</si>
  <si>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</si>
  <si>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</si>
  <si>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</si>
  <si>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</si>
  <si>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</si>
  <si>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</si>
  <si>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</si>
  <si>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</si>
  <si>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</si>
  <si>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</si>
  <si>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</si>
  <si>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</si>
  <si>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951 0801 0620020280 612 </t>
  </si>
  <si>
    <t>Субсидии бюджетным учреждениям на иные цели</t>
  </si>
  <si>
    <t xml:space="preserve">951 0113 9990099990 000 </t>
  </si>
  <si>
    <t xml:space="preserve">951 0113 9990099990 800 </t>
  </si>
  <si>
    <t xml:space="preserve">951 0113 9990099990 850 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</si>
  <si>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</si>
  <si>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</si>
  <si>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</si>
  <si>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</si>
  <si>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</si>
  <si>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</si>
  <si>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</si>
  <si>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</si>
  <si>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</si>
  <si>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</si>
  <si>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</si>
  <si>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на 01 Августа 2019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</si>
  <si>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</si>
  <si>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</si>
  <si>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</si>
  <si>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951 0113 9990099990 853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</si>
  <si>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</si>
  <si>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</si>
  <si>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</si>
  <si>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</si>
  <si>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</si>
  <si>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</si>
  <si>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</si>
  <si>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</si>
  <si>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</si>
  <si>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</si>
  <si>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</si>
  <si>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951 0801 0620020280 610 </t>
  </si>
  <si>
    <t xml:space="preserve">951 1003 9910090300 300 </t>
  </si>
  <si>
    <t xml:space="preserve">951 1003 9910090300 320 </t>
  </si>
  <si>
    <t xml:space="preserve">951 1003 9910090300 321 </t>
  </si>
  <si>
    <t>12 августа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</si>
</sst>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3" fontId="4" fillId="0" borderId="15" xfId="0" applyNumberFormat="1" applyFont="1" applyBorder="1" applyAlignment="1" applyProtection="1">
      <alignment horizontal="right"/>
    </xf>
    <xf numFmtId="0" fontId="0" fillId="0" borderId="0" xfId="0"/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166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3" fontId="4" fillId="0" borderId="32" xfId="0" applyNumberFormat="1" applyFont="1" applyBorder="1" applyAlignment="1" applyProtection="1">
      <alignment horizontal="right"/>
    </xf>
    <xf numFmtId="43" fontId="4" fillId="0" borderId="16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/>
    <xf numFmtId="43" fontId="3" fillId="0" borderId="30" xfId="0" applyNumberFormat="1" applyFont="1" applyBorder="1" applyAlignment="1" applyProtection="1"/>
    <xf numFmtId="43" fontId="2" fillId="0" borderId="24" xfId="0" applyNumberFormat="1" applyFont="1" applyBorder="1" applyAlignment="1" applyProtection="1">
      <alignment horizontal="right"/>
    </xf>
    <xf numFmtId="43" fontId="2" fillId="0" borderId="23" xfId="0" applyNumberFormat="1" applyFont="1" applyBorder="1" applyAlignment="1" applyProtection="1">
      <alignment horizontal="right"/>
    </xf>
    <xf numFmtId="43" fontId="2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opLeftCell="A49" workbookViewId="0">
      <selection activeCell="E25" sqref="E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899999999999999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2" t="s">
        <v>453</v>
      </c>
      <c r="B4" s="102"/>
      <c r="C4" s="102"/>
      <c r="D4" s="102"/>
      <c r="E4" s="3" t="s">
        <v>4</v>
      </c>
      <c r="F4" s="8">
        <v>43678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3" t="s">
        <v>14</v>
      </c>
      <c r="C6" s="104"/>
      <c r="D6" s="104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105" t="s">
        <v>15</v>
      </c>
      <c r="C7" s="105"/>
      <c r="D7" s="105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1" t="s">
        <v>20</v>
      </c>
      <c r="B10" s="101"/>
      <c r="C10" s="101"/>
      <c r="D10" s="101"/>
      <c r="E10" s="1"/>
      <c r="F10" s="17"/>
    </row>
    <row r="11" spans="1:6" ht="4.1500000000000004" customHeight="1" x14ac:dyDescent="0.2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 x14ac:dyDescent="0.2">
      <c r="A12" s="96"/>
      <c r="B12" s="90"/>
      <c r="C12" s="90"/>
      <c r="D12" s="93"/>
      <c r="E12" s="93"/>
      <c r="F12" s="99"/>
    </row>
    <row r="13" spans="1:6" ht="3" customHeight="1" x14ac:dyDescent="0.2">
      <c r="A13" s="96"/>
      <c r="B13" s="90"/>
      <c r="C13" s="90"/>
      <c r="D13" s="93"/>
      <c r="E13" s="93"/>
      <c r="F13" s="99"/>
    </row>
    <row r="14" spans="1:6" ht="3" customHeight="1" x14ac:dyDescent="0.2">
      <c r="A14" s="96"/>
      <c r="B14" s="90"/>
      <c r="C14" s="90"/>
      <c r="D14" s="93"/>
      <c r="E14" s="93"/>
      <c r="F14" s="99"/>
    </row>
    <row r="15" spans="1:6" ht="3" customHeight="1" x14ac:dyDescent="0.2">
      <c r="A15" s="96"/>
      <c r="B15" s="90"/>
      <c r="C15" s="90"/>
      <c r="D15" s="93"/>
      <c r="E15" s="93"/>
      <c r="F15" s="99"/>
    </row>
    <row r="16" spans="1:6" ht="3" customHeight="1" x14ac:dyDescent="0.2">
      <c r="A16" s="96"/>
      <c r="B16" s="90"/>
      <c r="C16" s="90"/>
      <c r="D16" s="93"/>
      <c r="E16" s="93"/>
      <c r="F16" s="99"/>
    </row>
    <row r="17" spans="1:6" ht="23.45" customHeight="1" x14ac:dyDescent="0.2">
      <c r="A17" s="97"/>
      <c r="B17" s="91"/>
      <c r="C17" s="91"/>
      <c r="D17" s="94"/>
      <c r="E17" s="94"/>
      <c r="F17" s="10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11153900</v>
      </c>
      <c r="E19" s="28">
        <v>5933041.04</v>
      </c>
      <c r="F19" s="27">
        <f>IF(OR(D19="-",IF(E19="-",0,E19)&gt;=IF(D19="-",0,D19)),"-",IF(D19="-",0,D19)-IF(E19="-",0,E19))</f>
        <v>5220858.96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4518400</v>
      </c>
      <c r="E21" s="37">
        <v>1833351.17</v>
      </c>
      <c r="F21" s="38">
        <f t="shared" ref="F21:F60" si="0">IF(OR(D21="-",IF(E21="-",0,E21)&gt;=IF(D21="-",0,D21)),"-",IF(D21="-",0,D21)-IF(E21="-",0,E21))</f>
        <v>2685048.83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1384600</v>
      </c>
      <c r="E22" s="37">
        <f>E23</f>
        <v>775075.59000000008</v>
      </c>
      <c r="F22" s="38">
        <f t="shared" si="0"/>
        <v>609524.40999999992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1384600</v>
      </c>
      <c r="E23" s="37">
        <f>E24+E25+E26</f>
        <v>775075.59000000008</v>
      </c>
      <c r="F23" s="38">
        <f t="shared" si="0"/>
        <v>609524.40999999992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1384600</v>
      </c>
      <c r="E24" s="37">
        <v>751882.06</v>
      </c>
      <c r="F24" s="38">
        <f t="shared" si="0"/>
        <v>632717.93999999994</v>
      </c>
    </row>
    <row r="25" spans="1:6" ht="101.25" x14ac:dyDescent="0.2">
      <c r="A25" s="121" t="s">
        <v>454</v>
      </c>
      <c r="B25" s="117" t="s">
        <v>31</v>
      </c>
      <c r="C25" s="118" t="s">
        <v>455</v>
      </c>
      <c r="D25" s="119" t="s">
        <v>42</v>
      </c>
      <c r="E25" s="119">
        <v>11030.16</v>
      </c>
      <c r="F25" s="38" t="str">
        <f t="shared" si="0"/>
        <v>-</v>
      </c>
    </row>
    <row r="26" spans="1:6" s="116" customFormat="1" ht="45.75" customHeight="1" x14ac:dyDescent="0.2">
      <c r="A26" s="122" t="s">
        <v>43</v>
      </c>
      <c r="B26" s="123" t="s">
        <v>31</v>
      </c>
      <c r="C26" s="124" t="s">
        <v>44</v>
      </c>
      <c r="D26" s="125" t="s">
        <v>42</v>
      </c>
      <c r="E26" s="125">
        <v>12163.37</v>
      </c>
      <c r="F26" s="120" t="str">
        <f t="shared" ref="F26" si="1">IF(OR(D26="-",IF(E26="-",0,E26)&gt;=IF(D26="-",0,D26)),"-",IF(D26="-",0,D26)-IF(E26="-",0,E26))</f>
        <v>-</v>
      </c>
    </row>
    <row r="27" spans="1:6" ht="27" customHeight="1" x14ac:dyDescent="0.2">
      <c r="A27" s="34" t="s">
        <v>45</v>
      </c>
      <c r="B27" s="35" t="s">
        <v>31</v>
      </c>
      <c r="C27" s="36" t="s">
        <v>46</v>
      </c>
      <c r="D27" s="37">
        <v>117000</v>
      </c>
      <c r="E27" s="37">
        <f>E28</f>
        <v>128459.84</v>
      </c>
      <c r="F27" s="38" t="str">
        <f t="shared" si="0"/>
        <v>-</v>
      </c>
    </row>
    <row r="28" spans="1:6" x14ac:dyDescent="0.2">
      <c r="A28" s="34" t="s">
        <v>47</v>
      </c>
      <c r="B28" s="35" t="s">
        <v>31</v>
      </c>
      <c r="C28" s="36" t="s">
        <v>48</v>
      </c>
      <c r="D28" s="37">
        <v>117000</v>
      </c>
      <c r="E28" s="37">
        <f>E29</f>
        <v>128459.84</v>
      </c>
      <c r="F28" s="38" t="str">
        <f t="shared" si="0"/>
        <v>-</v>
      </c>
    </row>
    <row r="29" spans="1:6" x14ac:dyDescent="0.2">
      <c r="A29" s="34" t="s">
        <v>47</v>
      </c>
      <c r="B29" s="35" t="s">
        <v>31</v>
      </c>
      <c r="C29" s="36" t="s">
        <v>49</v>
      </c>
      <c r="D29" s="37">
        <v>117000</v>
      </c>
      <c r="E29" s="37">
        <v>128459.84</v>
      </c>
      <c r="F29" s="38" t="str">
        <f t="shared" si="0"/>
        <v>-</v>
      </c>
    </row>
    <row r="30" spans="1:6" x14ac:dyDescent="0.2">
      <c r="A30" s="34" t="s">
        <v>50</v>
      </c>
      <c r="B30" s="35" t="s">
        <v>31</v>
      </c>
      <c r="C30" s="36" t="s">
        <v>51</v>
      </c>
      <c r="D30" s="37">
        <v>2967200</v>
      </c>
      <c r="E30" s="37">
        <v>927615.74</v>
      </c>
      <c r="F30" s="38">
        <f t="shared" si="0"/>
        <v>2039584.26</v>
      </c>
    </row>
    <row r="31" spans="1:6" x14ac:dyDescent="0.2">
      <c r="A31" s="34" t="s">
        <v>52</v>
      </c>
      <c r="B31" s="35" t="s">
        <v>31</v>
      </c>
      <c r="C31" s="36" t="s">
        <v>53</v>
      </c>
      <c r="D31" s="37">
        <v>116100</v>
      </c>
      <c r="E31" s="37">
        <v>12582.6</v>
      </c>
      <c r="F31" s="38">
        <f t="shared" si="0"/>
        <v>103517.4</v>
      </c>
    </row>
    <row r="32" spans="1:6" ht="33.75" x14ac:dyDescent="0.2">
      <c r="A32" s="34" t="s">
        <v>54</v>
      </c>
      <c r="B32" s="35" t="s">
        <v>31</v>
      </c>
      <c r="C32" s="36" t="s">
        <v>55</v>
      </c>
      <c r="D32" s="37">
        <v>116100</v>
      </c>
      <c r="E32" s="37">
        <v>12582.6</v>
      </c>
      <c r="F32" s="38">
        <f t="shared" si="0"/>
        <v>103517.4</v>
      </c>
    </row>
    <row r="33" spans="1:6" x14ac:dyDescent="0.2">
      <c r="A33" s="34" t="s">
        <v>56</v>
      </c>
      <c r="B33" s="35" t="s">
        <v>31</v>
      </c>
      <c r="C33" s="36" t="s">
        <v>57</v>
      </c>
      <c r="D33" s="37">
        <v>2851100</v>
      </c>
      <c r="E33" s="37">
        <v>915033.14</v>
      </c>
      <c r="F33" s="38">
        <f t="shared" si="0"/>
        <v>1936066.8599999999</v>
      </c>
    </row>
    <row r="34" spans="1:6" x14ac:dyDescent="0.2">
      <c r="A34" s="34" t="s">
        <v>58</v>
      </c>
      <c r="B34" s="35" t="s">
        <v>31</v>
      </c>
      <c r="C34" s="36" t="s">
        <v>59</v>
      </c>
      <c r="D34" s="37">
        <v>997000</v>
      </c>
      <c r="E34" s="37">
        <v>607944.62</v>
      </c>
      <c r="F34" s="38">
        <f t="shared" si="0"/>
        <v>389055.38</v>
      </c>
    </row>
    <row r="35" spans="1:6" ht="33.75" x14ac:dyDescent="0.2">
      <c r="A35" s="34" t="s">
        <v>60</v>
      </c>
      <c r="B35" s="35" t="s">
        <v>31</v>
      </c>
      <c r="C35" s="36" t="s">
        <v>61</v>
      </c>
      <c r="D35" s="37">
        <v>997000</v>
      </c>
      <c r="E35" s="37">
        <v>607944.62</v>
      </c>
      <c r="F35" s="38">
        <f t="shared" si="0"/>
        <v>389055.38</v>
      </c>
    </row>
    <row r="36" spans="1:6" x14ac:dyDescent="0.2">
      <c r="A36" s="34" t="s">
        <v>62</v>
      </c>
      <c r="B36" s="35" t="s">
        <v>31</v>
      </c>
      <c r="C36" s="36" t="s">
        <v>63</v>
      </c>
      <c r="D36" s="37">
        <v>1854100</v>
      </c>
      <c r="E36" s="37">
        <v>307088.52</v>
      </c>
      <c r="F36" s="38">
        <f t="shared" si="0"/>
        <v>1547011.48</v>
      </c>
    </row>
    <row r="37" spans="1:6" ht="33.75" x14ac:dyDescent="0.2">
      <c r="A37" s="34" t="s">
        <v>64</v>
      </c>
      <c r="B37" s="35" t="s">
        <v>31</v>
      </c>
      <c r="C37" s="36" t="s">
        <v>65</v>
      </c>
      <c r="D37" s="37">
        <v>1854100</v>
      </c>
      <c r="E37" s="37">
        <v>307088.52</v>
      </c>
      <c r="F37" s="38">
        <f t="shared" si="0"/>
        <v>1547011.48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200</v>
      </c>
      <c r="E38" s="37" t="s">
        <v>42</v>
      </c>
      <c r="F38" s="38">
        <f t="shared" si="0"/>
        <v>200</v>
      </c>
    </row>
    <row r="39" spans="1:6" ht="45" x14ac:dyDescent="0.2">
      <c r="A39" s="34" t="s">
        <v>68</v>
      </c>
      <c r="B39" s="35" t="s">
        <v>31</v>
      </c>
      <c r="C39" s="36" t="s">
        <v>69</v>
      </c>
      <c r="D39" s="37">
        <v>200</v>
      </c>
      <c r="E39" s="37" t="s">
        <v>42</v>
      </c>
      <c r="F39" s="38">
        <f t="shared" si="0"/>
        <v>200</v>
      </c>
    </row>
    <row r="40" spans="1:6" ht="60" customHeight="1" x14ac:dyDescent="0.2">
      <c r="A40" s="34" t="s">
        <v>70</v>
      </c>
      <c r="B40" s="35" t="s">
        <v>31</v>
      </c>
      <c r="C40" s="36" t="s">
        <v>71</v>
      </c>
      <c r="D40" s="37">
        <v>200</v>
      </c>
      <c r="E40" s="37" t="s">
        <v>42</v>
      </c>
      <c r="F40" s="38">
        <f t="shared" si="0"/>
        <v>200</v>
      </c>
    </row>
    <row r="41" spans="1:6" ht="33.75" x14ac:dyDescent="0.2">
      <c r="A41" s="34" t="s">
        <v>72</v>
      </c>
      <c r="B41" s="35" t="s">
        <v>31</v>
      </c>
      <c r="C41" s="36" t="s">
        <v>73</v>
      </c>
      <c r="D41" s="37">
        <v>12200</v>
      </c>
      <c r="E41" s="37" t="s">
        <v>42</v>
      </c>
      <c r="F41" s="38">
        <f t="shared" si="0"/>
        <v>12200</v>
      </c>
    </row>
    <row r="42" spans="1:6" ht="78.75" x14ac:dyDescent="0.2">
      <c r="A42" s="39" t="s">
        <v>74</v>
      </c>
      <c r="B42" s="35" t="s">
        <v>31</v>
      </c>
      <c r="C42" s="36" t="s">
        <v>75</v>
      </c>
      <c r="D42" s="37">
        <v>12200</v>
      </c>
      <c r="E42" s="37" t="s">
        <v>42</v>
      </c>
      <c r="F42" s="38">
        <f t="shared" si="0"/>
        <v>12200</v>
      </c>
    </row>
    <row r="43" spans="1:6" ht="67.5" x14ac:dyDescent="0.2">
      <c r="A43" s="39" t="s">
        <v>76</v>
      </c>
      <c r="B43" s="35" t="s">
        <v>31</v>
      </c>
      <c r="C43" s="36" t="s">
        <v>77</v>
      </c>
      <c r="D43" s="37">
        <v>12200</v>
      </c>
      <c r="E43" s="37" t="s">
        <v>42</v>
      </c>
      <c r="F43" s="38">
        <f t="shared" si="0"/>
        <v>12200</v>
      </c>
    </row>
    <row r="44" spans="1:6" ht="67.5" x14ac:dyDescent="0.2">
      <c r="A44" s="34" t="s">
        <v>78</v>
      </c>
      <c r="B44" s="35" t="s">
        <v>31</v>
      </c>
      <c r="C44" s="36" t="s">
        <v>79</v>
      </c>
      <c r="D44" s="37">
        <v>12200</v>
      </c>
      <c r="E44" s="37" t="s">
        <v>42</v>
      </c>
      <c r="F44" s="38">
        <f t="shared" si="0"/>
        <v>12200</v>
      </c>
    </row>
    <row r="45" spans="1:6" x14ac:dyDescent="0.2">
      <c r="A45" s="34" t="s">
        <v>80</v>
      </c>
      <c r="B45" s="35" t="s">
        <v>31</v>
      </c>
      <c r="C45" s="36" t="s">
        <v>81</v>
      </c>
      <c r="D45" s="37">
        <v>37200</v>
      </c>
      <c r="E45" s="37">
        <v>2200</v>
      </c>
      <c r="F45" s="38">
        <f t="shared" si="0"/>
        <v>35000</v>
      </c>
    </row>
    <row r="46" spans="1:6" ht="33.75" x14ac:dyDescent="0.2">
      <c r="A46" s="34" t="s">
        <v>82</v>
      </c>
      <c r="B46" s="35" t="s">
        <v>31</v>
      </c>
      <c r="C46" s="36" t="s">
        <v>83</v>
      </c>
      <c r="D46" s="37">
        <v>37200</v>
      </c>
      <c r="E46" s="37">
        <v>2200</v>
      </c>
      <c r="F46" s="38">
        <f t="shared" si="0"/>
        <v>35000</v>
      </c>
    </row>
    <row r="47" spans="1:6" ht="45" x14ac:dyDescent="0.2">
      <c r="A47" s="34" t="s">
        <v>84</v>
      </c>
      <c r="B47" s="35" t="s">
        <v>31</v>
      </c>
      <c r="C47" s="36" t="s">
        <v>85</v>
      </c>
      <c r="D47" s="37">
        <v>37200</v>
      </c>
      <c r="E47" s="37">
        <v>2200</v>
      </c>
      <c r="F47" s="38">
        <f t="shared" si="0"/>
        <v>35000</v>
      </c>
    </row>
    <row r="48" spans="1:6" x14ac:dyDescent="0.2">
      <c r="A48" s="34" t="s">
        <v>86</v>
      </c>
      <c r="B48" s="35" t="s">
        <v>31</v>
      </c>
      <c r="C48" s="36" t="s">
        <v>87</v>
      </c>
      <c r="D48" s="37">
        <v>6635500</v>
      </c>
      <c r="E48" s="37">
        <v>4099689.87</v>
      </c>
      <c r="F48" s="38">
        <f t="shared" si="0"/>
        <v>2535810.13</v>
      </c>
    </row>
    <row r="49" spans="1:6" ht="33.75" x14ac:dyDescent="0.2">
      <c r="A49" s="34" t="s">
        <v>88</v>
      </c>
      <c r="B49" s="35" t="s">
        <v>31</v>
      </c>
      <c r="C49" s="36" t="s">
        <v>89</v>
      </c>
      <c r="D49" s="37">
        <v>6635500</v>
      </c>
      <c r="E49" s="37">
        <v>4099689.87</v>
      </c>
      <c r="F49" s="38">
        <f t="shared" si="0"/>
        <v>2535810.13</v>
      </c>
    </row>
    <row r="50" spans="1:6" ht="22.5" x14ac:dyDescent="0.2">
      <c r="A50" s="34" t="s">
        <v>90</v>
      </c>
      <c r="B50" s="35" t="s">
        <v>31</v>
      </c>
      <c r="C50" s="36" t="s">
        <v>91</v>
      </c>
      <c r="D50" s="37">
        <v>5777900</v>
      </c>
      <c r="E50" s="37">
        <v>3466600</v>
      </c>
      <c r="F50" s="38">
        <f t="shared" si="0"/>
        <v>2311300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5777900</v>
      </c>
      <c r="E51" s="37">
        <v>3466600</v>
      </c>
      <c r="F51" s="38">
        <f t="shared" si="0"/>
        <v>2311300</v>
      </c>
    </row>
    <row r="52" spans="1:6" ht="22.5" x14ac:dyDescent="0.2">
      <c r="A52" s="34" t="s">
        <v>94</v>
      </c>
      <c r="B52" s="35" t="s">
        <v>31</v>
      </c>
      <c r="C52" s="36" t="s">
        <v>95</v>
      </c>
      <c r="D52" s="37">
        <v>5777900</v>
      </c>
      <c r="E52" s="37">
        <v>3466600</v>
      </c>
      <c r="F52" s="38">
        <f t="shared" si="0"/>
        <v>2311300</v>
      </c>
    </row>
    <row r="53" spans="1:6" ht="22.5" x14ac:dyDescent="0.2">
      <c r="A53" s="34" t="s">
        <v>96</v>
      </c>
      <c r="B53" s="35" t="s">
        <v>31</v>
      </c>
      <c r="C53" s="36" t="s">
        <v>97</v>
      </c>
      <c r="D53" s="37">
        <v>208400</v>
      </c>
      <c r="E53" s="37">
        <v>148520</v>
      </c>
      <c r="F53" s="38">
        <f t="shared" si="0"/>
        <v>59880</v>
      </c>
    </row>
    <row r="54" spans="1:6" ht="33.75" x14ac:dyDescent="0.2">
      <c r="A54" s="34" t="s">
        <v>98</v>
      </c>
      <c r="B54" s="35" t="s">
        <v>31</v>
      </c>
      <c r="C54" s="36" t="s">
        <v>99</v>
      </c>
      <c r="D54" s="37">
        <v>200</v>
      </c>
      <c r="E54" s="37">
        <v>200</v>
      </c>
      <c r="F54" s="38" t="str">
        <f t="shared" si="0"/>
        <v>-</v>
      </c>
    </row>
    <row r="55" spans="1:6" ht="33.75" x14ac:dyDescent="0.2">
      <c r="A55" s="34" t="s">
        <v>100</v>
      </c>
      <c r="B55" s="35" t="s">
        <v>31</v>
      </c>
      <c r="C55" s="36" t="s">
        <v>101</v>
      </c>
      <c r="D55" s="37">
        <v>200</v>
      </c>
      <c r="E55" s="37">
        <v>200</v>
      </c>
      <c r="F55" s="38" t="str">
        <f t="shared" si="0"/>
        <v>-</v>
      </c>
    </row>
    <row r="56" spans="1:6" ht="33.75" x14ac:dyDescent="0.2">
      <c r="A56" s="34" t="s">
        <v>102</v>
      </c>
      <c r="B56" s="35" t="s">
        <v>31</v>
      </c>
      <c r="C56" s="36" t="s">
        <v>103</v>
      </c>
      <c r="D56" s="37">
        <v>208200</v>
      </c>
      <c r="E56" s="37">
        <v>148320</v>
      </c>
      <c r="F56" s="38">
        <f t="shared" si="0"/>
        <v>59880</v>
      </c>
    </row>
    <row r="57" spans="1:6" ht="33.75" x14ac:dyDescent="0.2">
      <c r="A57" s="34" t="s">
        <v>104</v>
      </c>
      <c r="B57" s="35" t="s">
        <v>31</v>
      </c>
      <c r="C57" s="36" t="s">
        <v>105</v>
      </c>
      <c r="D57" s="37">
        <v>208200</v>
      </c>
      <c r="E57" s="37">
        <v>148320</v>
      </c>
      <c r="F57" s="38">
        <f t="shared" si="0"/>
        <v>59880</v>
      </c>
    </row>
    <row r="58" spans="1:6" x14ac:dyDescent="0.2">
      <c r="A58" s="34" t="s">
        <v>106</v>
      </c>
      <c r="B58" s="35" t="s">
        <v>31</v>
      </c>
      <c r="C58" s="36" t="s">
        <v>107</v>
      </c>
      <c r="D58" s="37">
        <v>649200</v>
      </c>
      <c r="E58" s="37">
        <v>484569.87</v>
      </c>
      <c r="F58" s="38">
        <f t="shared" si="0"/>
        <v>164630.13</v>
      </c>
    </row>
    <row r="59" spans="1:6" ht="45" x14ac:dyDescent="0.2">
      <c r="A59" s="34" t="s">
        <v>108</v>
      </c>
      <c r="B59" s="35" t="s">
        <v>31</v>
      </c>
      <c r="C59" s="36" t="s">
        <v>109</v>
      </c>
      <c r="D59" s="37">
        <v>649200</v>
      </c>
      <c r="E59" s="37">
        <v>484569.87</v>
      </c>
      <c r="F59" s="38">
        <f t="shared" si="0"/>
        <v>164630.13</v>
      </c>
    </row>
    <row r="60" spans="1:6" ht="56.25" x14ac:dyDescent="0.2">
      <c r="A60" s="34" t="s">
        <v>110</v>
      </c>
      <c r="B60" s="35" t="s">
        <v>31</v>
      </c>
      <c r="C60" s="36" t="s">
        <v>111</v>
      </c>
      <c r="D60" s="37">
        <v>649200</v>
      </c>
      <c r="E60" s="37">
        <v>484569.87</v>
      </c>
      <c r="F60" s="38">
        <f t="shared" si="0"/>
        <v>164630.13</v>
      </c>
    </row>
    <row r="61" spans="1:6" ht="12.75" customHeight="1" x14ac:dyDescent="0.2">
      <c r="A61" s="40"/>
      <c r="B61" s="41"/>
      <c r="C61" s="41"/>
      <c r="D61" s="42"/>
      <c r="E61" s="42"/>
      <c r="F6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2" stopIfTrue="1" operator="equal">
      <formula>0</formula>
    </cfRule>
  </conditionalFormatting>
  <conditionalFormatting sqref="F25">
    <cfRule type="cellIs" priority="5" stopIfTrue="1" operator="equal">
      <formula>0</formula>
    </cfRule>
  </conditionalFormatting>
  <conditionalFormatting sqref="F34">
    <cfRule type="cellIs" priority="6" stopIfTrue="1" operator="equal">
      <formula>0</formula>
    </cfRule>
  </conditionalFormatting>
  <conditionalFormatting sqref="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topLeftCell="A198" workbookViewId="0">
      <selection activeCell="I20" sqref="I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2.28515625" customWidth="1"/>
    <col min="4" max="4" width="14.28515625" customWidth="1"/>
    <col min="5" max="5" width="13.28515625" customWidth="1"/>
    <col min="6" max="6" width="12.42578125" customWidth="1"/>
  </cols>
  <sheetData>
    <row r="2" spans="1:6" ht="15" customHeight="1" x14ac:dyDescent="0.25">
      <c r="A2" s="101" t="s">
        <v>112</v>
      </c>
      <c r="B2" s="101"/>
      <c r="C2" s="101"/>
      <c r="D2" s="101"/>
      <c r="E2" s="113" t="s">
        <v>113</v>
      </c>
      <c r="F2" s="113"/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8" t="s">
        <v>21</v>
      </c>
      <c r="B4" s="89" t="s">
        <v>22</v>
      </c>
      <c r="C4" s="106" t="s">
        <v>114</v>
      </c>
      <c r="D4" s="92" t="s">
        <v>24</v>
      </c>
      <c r="E4" s="111" t="s">
        <v>25</v>
      </c>
      <c r="F4" s="98" t="s">
        <v>26</v>
      </c>
    </row>
    <row r="5" spans="1:6" ht="5.45" customHeight="1" x14ac:dyDescent="0.2">
      <c r="A5" s="109"/>
      <c r="B5" s="90"/>
      <c r="C5" s="107"/>
      <c r="D5" s="93"/>
      <c r="E5" s="112"/>
      <c r="F5" s="99"/>
    </row>
    <row r="6" spans="1:6" ht="9.6" customHeight="1" x14ac:dyDescent="0.2">
      <c r="A6" s="109"/>
      <c r="B6" s="90"/>
      <c r="C6" s="107"/>
      <c r="D6" s="93"/>
      <c r="E6" s="112"/>
      <c r="F6" s="99"/>
    </row>
    <row r="7" spans="1:6" ht="6" customHeight="1" x14ac:dyDescent="0.2">
      <c r="A7" s="109"/>
      <c r="B7" s="90"/>
      <c r="C7" s="107"/>
      <c r="D7" s="93"/>
      <c r="E7" s="112"/>
      <c r="F7" s="99"/>
    </row>
    <row r="8" spans="1:6" ht="6.6" customHeight="1" x14ac:dyDescent="0.2">
      <c r="A8" s="109"/>
      <c r="B8" s="90"/>
      <c r="C8" s="107"/>
      <c r="D8" s="93"/>
      <c r="E8" s="112"/>
      <c r="F8" s="99"/>
    </row>
    <row r="9" spans="1:6" ht="10.9" customHeight="1" x14ac:dyDescent="0.2">
      <c r="A9" s="109"/>
      <c r="B9" s="90"/>
      <c r="C9" s="107"/>
      <c r="D9" s="93"/>
      <c r="E9" s="112"/>
      <c r="F9" s="99"/>
    </row>
    <row r="10" spans="1:6" ht="4.1500000000000004" hidden="1" customHeight="1" x14ac:dyDescent="0.2">
      <c r="A10" s="109"/>
      <c r="B10" s="90"/>
      <c r="C10" s="44"/>
      <c r="D10" s="93"/>
      <c r="E10" s="45"/>
      <c r="F10" s="46"/>
    </row>
    <row r="11" spans="1:6" ht="13.15" hidden="1" customHeight="1" x14ac:dyDescent="0.2">
      <c r="A11" s="110"/>
      <c r="B11" s="91"/>
      <c r="C11" s="47"/>
      <c r="D11" s="94"/>
      <c r="E11" s="48"/>
      <c r="F11" s="49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128" t="s">
        <v>115</v>
      </c>
      <c r="B13" s="129" t="s">
        <v>116</v>
      </c>
      <c r="C13" s="130" t="s">
        <v>117</v>
      </c>
      <c r="D13" s="115">
        <v>13771200</v>
      </c>
      <c r="E13" s="145">
        <v>7547596.5099999998</v>
      </c>
      <c r="F13" s="146">
        <v>0</v>
      </c>
    </row>
    <row r="14" spans="1:6" x14ac:dyDescent="0.2">
      <c r="A14" s="131" t="s">
        <v>33</v>
      </c>
      <c r="B14" s="132"/>
      <c r="C14" s="133"/>
      <c r="D14" s="147"/>
      <c r="E14" s="148"/>
      <c r="F14" s="149"/>
    </row>
    <row r="15" spans="1:6" x14ac:dyDescent="0.2">
      <c r="A15" s="126" t="s">
        <v>14</v>
      </c>
      <c r="B15" s="134" t="s">
        <v>116</v>
      </c>
      <c r="C15" s="127" t="s">
        <v>118</v>
      </c>
      <c r="D15" s="150">
        <v>13771200</v>
      </c>
      <c r="E15" s="151">
        <v>7547596.5099999998</v>
      </c>
      <c r="F15" s="152">
        <v>0</v>
      </c>
    </row>
    <row r="16" spans="1:6" x14ac:dyDescent="0.2">
      <c r="A16" s="128" t="s">
        <v>119</v>
      </c>
      <c r="B16" s="129" t="s">
        <v>116</v>
      </c>
      <c r="C16" s="130" t="s">
        <v>120</v>
      </c>
      <c r="D16" s="115">
        <v>4852900</v>
      </c>
      <c r="E16" s="145">
        <v>2117595.5</v>
      </c>
      <c r="F16" s="146">
        <v>0</v>
      </c>
    </row>
    <row r="17" spans="1:6" ht="45" x14ac:dyDescent="0.2">
      <c r="A17" s="126" t="s">
        <v>121</v>
      </c>
      <c r="B17" s="134" t="s">
        <v>116</v>
      </c>
      <c r="C17" s="127" t="s">
        <v>122</v>
      </c>
      <c r="D17" s="150">
        <v>4429600</v>
      </c>
      <c r="E17" s="151">
        <v>2072680.42</v>
      </c>
      <c r="F17" s="152">
        <v>0</v>
      </c>
    </row>
    <row r="18" spans="1:6" ht="22.5" x14ac:dyDescent="0.2">
      <c r="A18" s="126" t="s">
        <v>123</v>
      </c>
      <c r="B18" s="134" t="s">
        <v>116</v>
      </c>
      <c r="C18" s="127" t="s">
        <v>124</v>
      </c>
      <c r="D18" s="150">
        <v>4429400</v>
      </c>
      <c r="E18" s="151">
        <v>2072480.42</v>
      </c>
      <c r="F18" s="152">
        <v>0</v>
      </c>
    </row>
    <row r="19" spans="1:6" ht="22.5" x14ac:dyDescent="0.2">
      <c r="A19" s="126" t="s">
        <v>125</v>
      </c>
      <c r="B19" s="134" t="s">
        <v>116</v>
      </c>
      <c r="C19" s="127" t="s">
        <v>126</v>
      </c>
      <c r="D19" s="150">
        <v>4429400</v>
      </c>
      <c r="E19" s="151">
        <v>2072480.42</v>
      </c>
      <c r="F19" s="152">
        <v>0</v>
      </c>
    </row>
    <row r="20" spans="1:6" ht="78.75" x14ac:dyDescent="0.2">
      <c r="A20" s="135" t="s">
        <v>127</v>
      </c>
      <c r="B20" s="134" t="s">
        <v>116</v>
      </c>
      <c r="C20" s="127" t="s">
        <v>128</v>
      </c>
      <c r="D20" s="150">
        <v>3701100</v>
      </c>
      <c r="E20" s="151">
        <v>1771839.98</v>
      </c>
      <c r="F20" s="152">
        <v>0</v>
      </c>
    </row>
    <row r="21" spans="1:6" ht="56.25" x14ac:dyDescent="0.2">
      <c r="A21" s="126" t="s">
        <v>129</v>
      </c>
      <c r="B21" s="134" t="s">
        <v>116</v>
      </c>
      <c r="C21" s="127" t="s">
        <v>130</v>
      </c>
      <c r="D21" s="150">
        <v>3701100</v>
      </c>
      <c r="E21" s="151">
        <v>1771839.98</v>
      </c>
      <c r="F21" s="152">
        <v>0</v>
      </c>
    </row>
    <row r="22" spans="1:6" ht="22.5" x14ac:dyDescent="0.2">
      <c r="A22" s="126" t="s">
        <v>131</v>
      </c>
      <c r="B22" s="134" t="s">
        <v>116</v>
      </c>
      <c r="C22" s="127" t="s">
        <v>132</v>
      </c>
      <c r="D22" s="150">
        <v>3701100</v>
      </c>
      <c r="E22" s="151">
        <v>1771839.98</v>
      </c>
      <c r="F22" s="152">
        <v>0</v>
      </c>
    </row>
    <row r="23" spans="1:6" ht="22.5" x14ac:dyDescent="0.2">
      <c r="A23" s="126" t="s">
        <v>133</v>
      </c>
      <c r="B23" s="134" t="s">
        <v>116</v>
      </c>
      <c r="C23" s="127" t="s">
        <v>134</v>
      </c>
      <c r="D23" s="150">
        <v>2704600</v>
      </c>
      <c r="E23" s="151">
        <v>1339690.6399999999</v>
      </c>
      <c r="F23" s="152">
        <v>0</v>
      </c>
    </row>
    <row r="24" spans="1:6" ht="33.75" x14ac:dyDescent="0.2">
      <c r="A24" s="126" t="s">
        <v>135</v>
      </c>
      <c r="B24" s="134" t="s">
        <v>116</v>
      </c>
      <c r="C24" s="127" t="s">
        <v>136</v>
      </c>
      <c r="D24" s="150">
        <v>179700</v>
      </c>
      <c r="E24" s="151">
        <v>78076</v>
      </c>
      <c r="F24" s="152">
        <v>0</v>
      </c>
    </row>
    <row r="25" spans="1:6" ht="33.75" x14ac:dyDescent="0.2">
      <c r="A25" s="126" t="s">
        <v>137</v>
      </c>
      <c r="B25" s="134" t="s">
        <v>116</v>
      </c>
      <c r="C25" s="127" t="s">
        <v>138</v>
      </c>
      <c r="D25" s="150">
        <v>816800</v>
      </c>
      <c r="E25" s="151">
        <v>354073.34</v>
      </c>
      <c r="F25" s="152">
        <v>0</v>
      </c>
    </row>
    <row r="26" spans="1:6" ht="67.5" x14ac:dyDescent="0.2">
      <c r="A26" s="135" t="s">
        <v>139</v>
      </c>
      <c r="B26" s="134" t="s">
        <v>116</v>
      </c>
      <c r="C26" s="127" t="s">
        <v>140</v>
      </c>
      <c r="D26" s="150">
        <v>728300</v>
      </c>
      <c r="E26" s="151">
        <v>300640.44</v>
      </c>
      <c r="F26" s="152">
        <v>0</v>
      </c>
    </row>
    <row r="27" spans="1:6" ht="22.5" x14ac:dyDescent="0.2">
      <c r="A27" s="126" t="s">
        <v>141</v>
      </c>
      <c r="B27" s="134" t="s">
        <v>116</v>
      </c>
      <c r="C27" s="127" t="s">
        <v>142</v>
      </c>
      <c r="D27" s="150">
        <v>728300</v>
      </c>
      <c r="E27" s="151">
        <v>300640.44</v>
      </c>
      <c r="F27" s="152">
        <v>0</v>
      </c>
    </row>
    <row r="28" spans="1:6" ht="22.5" x14ac:dyDescent="0.2">
      <c r="A28" s="126" t="s">
        <v>143</v>
      </c>
      <c r="B28" s="134" t="s">
        <v>116</v>
      </c>
      <c r="C28" s="127" t="s">
        <v>144</v>
      </c>
      <c r="D28" s="150">
        <v>728300</v>
      </c>
      <c r="E28" s="151">
        <v>300640.44</v>
      </c>
      <c r="F28" s="152">
        <v>0</v>
      </c>
    </row>
    <row r="29" spans="1:6" x14ac:dyDescent="0.2">
      <c r="A29" s="126" t="s">
        <v>145</v>
      </c>
      <c r="B29" s="134" t="s">
        <v>116</v>
      </c>
      <c r="C29" s="127" t="s">
        <v>146</v>
      </c>
      <c r="D29" s="150">
        <v>728300</v>
      </c>
      <c r="E29" s="151">
        <v>300640.44</v>
      </c>
      <c r="F29" s="152">
        <v>0</v>
      </c>
    </row>
    <row r="30" spans="1:6" ht="22.5" x14ac:dyDescent="0.2">
      <c r="A30" s="126" t="s">
        <v>147</v>
      </c>
      <c r="B30" s="134" t="s">
        <v>116</v>
      </c>
      <c r="C30" s="127" t="s">
        <v>148</v>
      </c>
      <c r="D30" s="150">
        <v>200</v>
      </c>
      <c r="E30" s="151">
        <v>200</v>
      </c>
      <c r="F30" s="152">
        <v>0</v>
      </c>
    </row>
    <row r="31" spans="1:6" x14ac:dyDescent="0.2">
      <c r="A31" s="126" t="s">
        <v>149</v>
      </c>
      <c r="B31" s="134" t="s">
        <v>116</v>
      </c>
      <c r="C31" s="127" t="s">
        <v>150</v>
      </c>
      <c r="D31" s="150">
        <v>200</v>
      </c>
      <c r="E31" s="151">
        <v>200</v>
      </c>
      <c r="F31" s="152">
        <v>0</v>
      </c>
    </row>
    <row r="32" spans="1:6" ht="101.25" x14ac:dyDescent="0.2">
      <c r="A32" s="135" t="s">
        <v>151</v>
      </c>
      <c r="B32" s="134" t="s">
        <v>116</v>
      </c>
      <c r="C32" s="127" t="s">
        <v>152</v>
      </c>
      <c r="D32" s="150">
        <v>200</v>
      </c>
      <c r="E32" s="151">
        <v>200</v>
      </c>
      <c r="F32" s="152">
        <v>0</v>
      </c>
    </row>
    <row r="33" spans="1:6" ht="22.5" x14ac:dyDescent="0.2">
      <c r="A33" s="126" t="s">
        <v>141</v>
      </c>
      <c r="B33" s="134" t="s">
        <v>116</v>
      </c>
      <c r="C33" s="127" t="s">
        <v>153</v>
      </c>
      <c r="D33" s="150">
        <v>200</v>
      </c>
      <c r="E33" s="151">
        <v>200</v>
      </c>
      <c r="F33" s="152">
        <v>0</v>
      </c>
    </row>
    <row r="34" spans="1:6" ht="22.5" x14ac:dyDescent="0.2">
      <c r="A34" s="126" t="s">
        <v>143</v>
      </c>
      <c r="B34" s="134" t="s">
        <v>116</v>
      </c>
      <c r="C34" s="127" t="s">
        <v>154</v>
      </c>
      <c r="D34" s="150">
        <v>200</v>
      </c>
      <c r="E34" s="151">
        <v>200</v>
      </c>
      <c r="F34" s="152">
        <v>0</v>
      </c>
    </row>
    <row r="35" spans="1:6" x14ac:dyDescent="0.2">
      <c r="A35" s="126" t="s">
        <v>145</v>
      </c>
      <c r="B35" s="134" t="s">
        <v>116</v>
      </c>
      <c r="C35" s="127" t="s">
        <v>155</v>
      </c>
      <c r="D35" s="150">
        <v>200</v>
      </c>
      <c r="E35" s="151">
        <v>200</v>
      </c>
      <c r="F35" s="152">
        <v>0</v>
      </c>
    </row>
    <row r="36" spans="1:6" x14ac:dyDescent="0.2">
      <c r="A36" s="126" t="s">
        <v>156</v>
      </c>
      <c r="B36" s="134" t="s">
        <v>116</v>
      </c>
      <c r="C36" s="127" t="s">
        <v>157</v>
      </c>
      <c r="D36" s="150">
        <v>15000</v>
      </c>
      <c r="E36" s="151" t="s">
        <v>42</v>
      </c>
      <c r="F36" s="152">
        <v>0</v>
      </c>
    </row>
    <row r="37" spans="1:6" ht="22.5" x14ac:dyDescent="0.2">
      <c r="A37" s="126" t="s">
        <v>147</v>
      </c>
      <c r="B37" s="134" t="s">
        <v>116</v>
      </c>
      <c r="C37" s="127" t="s">
        <v>158</v>
      </c>
      <c r="D37" s="150">
        <v>15000</v>
      </c>
      <c r="E37" s="151" t="s">
        <v>42</v>
      </c>
      <c r="F37" s="152">
        <v>0</v>
      </c>
    </row>
    <row r="38" spans="1:6" x14ac:dyDescent="0.2">
      <c r="A38" s="126" t="s">
        <v>159</v>
      </c>
      <c r="B38" s="134" t="s">
        <v>116</v>
      </c>
      <c r="C38" s="127" t="s">
        <v>160</v>
      </c>
      <c r="D38" s="150">
        <v>15000</v>
      </c>
      <c r="E38" s="151" t="s">
        <v>42</v>
      </c>
      <c r="F38" s="152">
        <v>0</v>
      </c>
    </row>
    <row r="39" spans="1:6" ht="56.25" x14ac:dyDescent="0.2">
      <c r="A39" s="126" t="s">
        <v>161</v>
      </c>
      <c r="B39" s="134" t="s">
        <v>116</v>
      </c>
      <c r="C39" s="127" t="s">
        <v>162</v>
      </c>
      <c r="D39" s="150">
        <v>15000</v>
      </c>
      <c r="E39" s="151" t="s">
        <v>42</v>
      </c>
      <c r="F39" s="152">
        <v>0</v>
      </c>
    </row>
    <row r="40" spans="1:6" x14ac:dyDescent="0.2">
      <c r="A40" s="126" t="s">
        <v>163</v>
      </c>
      <c r="B40" s="134" t="s">
        <v>116</v>
      </c>
      <c r="C40" s="127" t="s">
        <v>164</v>
      </c>
      <c r="D40" s="150">
        <v>15000</v>
      </c>
      <c r="E40" s="151" t="s">
        <v>42</v>
      </c>
      <c r="F40" s="152">
        <v>0</v>
      </c>
    </row>
    <row r="41" spans="1:6" x14ac:dyDescent="0.2">
      <c r="A41" s="126" t="s">
        <v>165</v>
      </c>
      <c r="B41" s="134" t="s">
        <v>116</v>
      </c>
      <c r="C41" s="127" t="s">
        <v>166</v>
      </c>
      <c r="D41" s="150">
        <v>15000</v>
      </c>
      <c r="E41" s="151" t="s">
        <v>42</v>
      </c>
      <c r="F41" s="152">
        <v>0</v>
      </c>
    </row>
    <row r="42" spans="1:6" x14ac:dyDescent="0.2">
      <c r="A42" s="126" t="s">
        <v>167</v>
      </c>
      <c r="B42" s="134" t="s">
        <v>116</v>
      </c>
      <c r="C42" s="127" t="s">
        <v>168</v>
      </c>
      <c r="D42" s="150">
        <v>408300</v>
      </c>
      <c r="E42" s="151">
        <v>44915.08</v>
      </c>
      <c r="F42" s="152">
        <v>0</v>
      </c>
    </row>
    <row r="43" spans="1:6" ht="22.5" x14ac:dyDescent="0.2">
      <c r="A43" s="126" t="s">
        <v>123</v>
      </c>
      <c r="B43" s="134" t="s">
        <v>116</v>
      </c>
      <c r="C43" s="127" t="s">
        <v>169</v>
      </c>
      <c r="D43" s="150">
        <v>277000</v>
      </c>
      <c r="E43" s="151">
        <v>14355.82</v>
      </c>
      <c r="F43" s="152">
        <v>0</v>
      </c>
    </row>
    <row r="44" spans="1:6" ht="22.5" x14ac:dyDescent="0.2">
      <c r="A44" s="126" t="s">
        <v>125</v>
      </c>
      <c r="B44" s="134" t="s">
        <v>116</v>
      </c>
      <c r="C44" s="127" t="s">
        <v>170</v>
      </c>
      <c r="D44" s="150">
        <v>277000</v>
      </c>
      <c r="E44" s="151">
        <v>14355.82</v>
      </c>
      <c r="F44" s="152">
        <v>0</v>
      </c>
    </row>
    <row r="45" spans="1:6" ht="56.25" x14ac:dyDescent="0.2">
      <c r="A45" s="126" t="s">
        <v>171</v>
      </c>
      <c r="B45" s="134" t="s">
        <v>116</v>
      </c>
      <c r="C45" s="127" t="s">
        <v>172</v>
      </c>
      <c r="D45" s="150">
        <v>277000</v>
      </c>
      <c r="E45" s="151">
        <v>14355.82</v>
      </c>
      <c r="F45" s="152">
        <v>0</v>
      </c>
    </row>
    <row r="46" spans="1:6" x14ac:dyDescent="0.2">
      <c r="A46" s="126" t="s">
        <v>163</v>
      </c>
      <c r="B46" s="134" t="s">
        <v>116</v>
      </c>
      <c r="C46" s="127" t="s">
        <v>173</v>
      </c>
      <c r="D46" s="150">
        <v>277000</v>
      </c>
      <c r="E46" s="151">
        <v>14355.82</v>
      </c>
      <c r="F46" s="152">
        <v>0</v>
      </c>
    </row>
    <row r="47" spans="1:6" x14ac:dyDescent="0.2">
      <c r="A47" s="126" t="s">
        <v>174</v>
      </c>
      <c r="B47" s="134" t="s">
        <v>116</v>
      </c>
      <c r="C47" s="127" t="s">
        <v>175</v>
      </c>
      <c r="D47" s="150">
        <v>277000</v>
      </c>
      <c r="E47" s="151">
        <v>14355.82</v>
      </c>
      <c r="F47" s="152">
        <v>0</v>
      </c>
    </row>
    <row r="48" spans="1:6" ht="22.5" x14ac:dyDescent="0.2">
      <c r="A48" s="126" t="s">
        <v>176</v>
      </c>
      <c r="B48" s="134" t="s">
        <v>116</v>
      </c>
      <c r="C48" s="127" t="s">
        <v>177</v>
      </c>
      <c r="D48" s="150">
        <v>274100</v>
      </c>
      <c r="E48" s="151">
        <v>13251</v>
      </c>
      <c r="F48" s="152">
        <v>0</v>
      </c>
    </row>
    <row r="49" spans="1:6" x14ac:dyDescent="0.2">
      <c r="A49" s="126" t="s">
        <v>178</v>
      </c>
      <c r="B49" s="134" t="s">
        <v>116</v>
      </c>
      <c r="C49" s="127" t="s">
        <v>179</v>
      </c>
      <c r="D49" s="150">
        <v>1600</v>
      </c>
      <c r="E49" s="151">
        <v>1104.82</v>
      </c>
      <c r="F49" s="152">
        <v>0</v>
      </c>
    </row>
    <row r="50" spans="1:6" x14ac:dyDescent="0.2">
      <c r="A50" s="126" t="s">
        <v>180</v>
      </c>
      <c r="B50" s="134" t="s">
        <v>116</v>
      </c>
      <c r="C50" s="127" t="s">
        <v>181</v>
      </c>
      <c r="D50" s="150">
        <v>1300</v>
      </c>
      <c r="E50" s="151" t="s">
        <v>42</v>
      </c>
      <c r="F50" s="152">
        <v>0</v>
      </c>
    </row>
    <row r="51" spans="1:6" ht="22.5" x14ac:dyDescent="0.2">
      <c r="A51" s="126" t="s">
        <v>182</v>
      </c>
      <c r="B51" s="134" t="s">
        <v>116</v>
      </c>
      <c r="C51" s="127" t="s">
        <v>183</v>
      </c>
      <c r="D51" s="150">
        <v>115800</v>
      </c>
      <c r="E51" s="151">
        <v>30440</v>
      </c>
      <c r="F51" s="152">
        <v>0</v>
      </c>
    </row>
    <row r="52" spans="1:6" ht="56.25" x14ac:dyDescent="0.2">
      <c r="A52" s="126" t="s">
        <v>184</v>
      </c>
      <c r="B52" s="134" t="s">
        <v>116</v>
      </c>
      <c r="C52" s="127" t="s">
        <v>185</v>
      </c>
      <c r="D52" s="150">
        <v>20000</v>
      </c>
      <c r="E52" s="151">
        <v>20000</v>
      </c>
      <c r="F52" s="152">
        <v>0</v>
      </c>
    </row>
    <row r="53" spans="1:6" ht="101.25" x14ac:dyDescent="0.2">
      <c r="A53" s="135" t="s">
        <v>186</v>
      </c>
      <c r="B53" s="134" t="s">
        <v>116</v>
      </c>
      <c r="C53" s="127" t="s">
        <v>187</v>
      </c>
      <c r="D53" s="150">
        <v>20000</v>
      </c>
      <c r="E53" s="151">
        <v>20000</v>
      </c>
      <c r="F53" s="152">
        <v>0</v>
      </c>
    </row>
    <row r="54" spans="1:6" x14ac:dyDescent="0.2">
      <c r="A54" s="126" t="s">
        <v>163</v>
      </c>
      <c r="B54" s="134" t="s">
        <v>116</v>
      </c>
      <c r="C54" s="127" t="s">
        <v>188</v>
      </c>
      <c r="D54" s="150">
        <v>20000</v>
      </c>
      <c r="E54" s="151">
        <v>20000</v>
      </c>
      <c r="F54" s="152">
        <v>0</v>
      </c>
    </row>
    <row r="55" spans="1:6" x14ac:dyDescent="0.2">
      <c r="A55" s="126" t="s">
        <v>174</v>
      </c>
      <c r="B55" s="134" t="s">
        <v>116</v>
      </c>
      <c r="C55" s="127" t="s">
        <v>189</v>
      </c>
      <c r="D55" s="150">
        <v>20000</v>
      </c>
      <c r="E55" s="151">
        <v>20000</v>
      </c>
      <c r="F55" s="152">
        <v>0</v>
      </c>
    </row>
    <row r="56" spans="1:6" x14ac:dyDescent="0.2">
      <c r="A56" s="126" t="s">
        <v>180</v>
      </c>
      <c r="B56" s="134" t="s">
        <v>116</v>
      </c>
      <c r="C56" s="127" t="s">
        <v>190</v>
      </c>
      <c r="D56" s="150">
        <v>20000</v>
      </c>
      <c r="E56" s="151">
        <v>20000</v>
      </c>
      <c r="F56" s="152">
        <v>0</v>
      </c>
    </row>
    <row r="57" spans="1:6" ht="33.75" x14ac:dyDescent="0.2">
      <c r="A57" s="126" t="s">
        <v>191</v>
      </c>
      <c r="B57" s="134" t="s">
        <v>116</v>
      </c>
      <c r="C57" s="127" t="s">
        <v>192</v>
      </c>
      <c r="D57" s="150">
        <v>95800</v>
      </c>
      <c r="E57" s="151">
        <v>10440</v>
      </c>
      <c r="F57" s="152">
        <v>0</v>
      </c>
    </row>
    <row r="58" spans="1:6" ht="90" x14ac:dyDescent="0.2">
      <c r="A58" s="135" t="s">
        <v>193</v>
      </c>
      <c r="B58" s="134" t="s">
        <v>116</v>
      </c>
      <c r="C58" s="127" t="s">
        <v>194</v>
      </c>
      <c r="D58" s="150">
        <v>81400</v>
      </c>
      <c r="E58" s="151">
        <v>3240</v>
      </c>
      <c r="F58" s="152">
        <v>0</v>
      </c>
    </row>
    <row r="59" spans="1:6" ht="22.5" x14ac:dyDescent="0.2">
      <c r="A59" s="126" t="s">
        <v>141</v>
      </c>
      <c r="B59" s="134" t="s">
        <v>116</v>
      </c>
      <c r="C59" s="127" t="s">
        <v>195</v>
      </c>
      <c r="D59" s="150">
        <v>81400</v>
      </c>
      <c r="E59" s="151">
        <v>3240</v>
      </c>
      <c r="F59" s="152">
        <v>0</v>
      </c>
    </row>
    <row r="60" spans="1:6" ht="22.5" x14ac:dyDescent="0.2">
      <c r="A60" s="126" t="s">
        <v>143</v>
      </c>
      <c r="B60" s="134" t="s">
        <v>116</v>
      </c>
      <c r="C60" s="127" t="s">
        <v>196</v>
      </c>
      <c r="D60" s="150">
        <v>81400</v>
      </c>
      <c r="E60" s="151">
        <v>3240</v>
      </c>
      <c r="F60" s="152">
        <v>0</v>
      </c>
    </row>
    <row r="61" spans="1:6" x14ac:dyDescent="0.2">
      <c r="A61" s="126" t="s">
        <v>145</v>
      </c>
      <c r="B61" s="134" t="s">
        <v>116</v>
      </c>
      <c r="C61" s="127" t="s">
        <v>197</v>
      </c>
      <c r="D61" s="150">
        <v>81400</v>
      </c>
      <c r="E61" s="151">
        <v>3240</v>
      </c>
      <c r="F61" s="152">
        <v>0</v>
      </c>
    </row>
    <row r="62" spans="1:6" ht="90" x14ac:dyDescent="0.2">
      <c r="A62" s="135" t="s">
        <v>198</v>
      </c>
      <c r="B62" s="134" t="s">
        <v>116</v>
      </c>
      <c r="C62" s="127" t="s">
        <v>199</v>
      </c>
      <c r="D62" s="150">
        <v>14400</v>
      </c>
      <c r="E62" s="151">
        <v>7200</v>
      </c>
      <c r="F62" s="152">
        <v>0</v>
      </c>
    </row>
    <row r="63" spans="1:6" ht="22.5" x14ac:dyDescent="0.2">
      <c r="A63" s="126" t="s">
        <v>141</v>
      </c>
      <c r="B63" s="134" t="s">
        <v>116</v>
      </c>
      <c r="C63" s="127" t="s">
        <v>200</v>
      </c>
      <c r="D63" s="150">
        <v>14400</v>
      </c>
      <c r="E63" s="151">
        <v>7200</v>
      </c>
      <c r="F63" s="152">
        <v>0</v>
      </c>
    </row>
    <row r="64" spans="1:6" ht="22.5" x14ac:dyDescent="0.2">
      <c r="A64" s="126" t="s">
        <v>143</v>
      </c>
      <c r="B64" s="134" t="s">
        <v>116</v>
      </c>
      <c r="C64" s="127" t="s">
        <v>201</v>
      </c>
      <c r="D64" s="150">
        <v>14400</v>
      </c>
      <c r="E64" s="151">
        <v>7200</v>
      </c>
      <c r="F64" s="152">
        <v>0</v>
      </c>
    </row>
    <row r="65" spans="1:6" x14ac:dyDescent="0.2">
      <c r="A65" s="126" t="s">
        <v>145</v>
      </c>
      <c r="B65" s="134" t="s">
        <v>116</v>
      </c>
      <c r="C65" s="127" t="s">
        <v>202</v>
      </c>
      <c r="D65" s="150">
        <v>14400</v>
      </c>
      <c r="E65" s="151">
        <v>7200</v>
      </c>
      <c r="F65" s="152">
        <v>0</v>
      </c>
    </row>
    <row r="66" spans="1:6" ht="45" x14ac:dyDescent="0.2">
      <c r="A66" s="126" t="s">
        <v>203</v>
      </c>
      <c r="B66" s="134" t="s">
        <v>116</v>
      </c>
      <c r="C66" s="127" t="s">
        <v>204</v>
      </c>
      <c r="D66" s="150">
        <v>3000</v>
      </c>
      <c r="E66" s="151" t="s">
        <v>42</v>
      </c>
      <c r="F66" s="152">
        <v>0</v>
      </c>
    </row>
    <row r="67" spans="1:6" x14ac:dyDescent="0.2">
      <c r="A67" s="126" t="s">
        <v>205</v>
      </c>
      <c r="B67" s="134" t="s">
        <v>116</v>
      </c>
      <c r="C67" s="127" t="s">
        <v>206</v>
      </c>
      <c r="D67" s="150">
        <v>3000</v>
      </c>
      <c r="E67" s="151" t="s">
        <v>42</v>
      </c>
      <c r="F67" s="152">
        <v>0</v>
      </c>
    </row>
    <row r="68" spans="1:6" ht="101.25" x14ac:dyDescent="0.2">
      <c r="A68" s="135" t="s">
        <v>207</v>
      </c>
      <c r="B68" s="134" t="s">
        <v>116</v>
      </c>
      <c r="C68" s="127" t="s">
        <v>208</v>
      </c>
      <c r="D68" s="150">
        <v>3000</v>
      </c>
      <c r="E68" s="151" t="s">
        <v>42</v>
      </c>
      <c r="F68" s="152">
        <v>0</v>
      </c>
    </row>
    <row r="69" spans="1:6" ht="22.5" x14ac:dyDescent="0.2">
      <c r="A69" s="126" t="s">
        <v>141</v>
      </c>
      <c r="B69" s="134" t="s">
        <v>116</v>
      </c>
      <c r="C69" s="127" t="s">
        <v>209</v>
      </c>
      <c r="D69" s="150">
        <v>3000</v>
      </c>
      <c r="E69" s="151" t="s">
        <v>42</v>
      </c>
      <c r="F69" s="152">
        <v>0</v>
      </c>
    </row>
    <row r="70" spans="1:6" ht="22.5" x14ac:dyDescent="0.2">
      <c r="A70" s="126" t="s">
        <v>143</v>
      </c>
      <c r="B70" s="134" t="s">
        <v>116</v>
      </c>
      <c r="C70" s="127" t="s">
        <v>210</v>
      </c>
      <c r="D70" s="150">
        <v>3000</v>
      </c>
      <c r="E70" s="151" t="s">
        <v>42</v>
      </c>
      <c r="F70" s="152">
        <v>0</v>
      </c>
    </row>
    <row r="71" spans="1:6" x14ac:dyDescent="0.2">
      <c r="A71" s="126" t="s">
        <v>145</v>
      </c>
      <c r="B71" s="134" t="s">
        <v>116</v>
      </c>
      <c r="C71" s="127" t="s">
        <v>211</v>
      </c>
      <c r="D71" s="150">
        <v>3000</v>
      </c>
      <c r="E71" s="151" t="s">
        <v>42</v>
      </c>
      <c r="F71" s="152">
        <v>0</v>
      </c>
    </row>
    <row r="72" spans="1:6" ht="22.5" x14ac:dyDescent="0.2">
      <c r="A72" s="126" t="s">
        <v>147</v>
      </c>
      <c r="B72" s="134" t="s">
        <v>116</v>
      </c>
      <c r="C72" s="127" t="s">
        <v>212</v>
      </c>
      <c r="D72" s="150">
        <v>12500</v>
      </c>
      <c r="E72" s="151">
        <v>119.26</v>
      </c>
      <c r="F72" s="152">
        <v>0</v>
      </c>
    </row>
    <row r="73" spans="1:6" x14ac:dyDescent="0.2">
      <c r="A73" s="126" t="s">
        <v>149</v>
      </c>
      <c r="B73" s="134" t="s">
        <v>116</v>
      </c>
      <c r="C73" s="127" t="s">
        <v>213</v>
      </c>
      <c r="D73" s="150">
        <v>12500</v>
      </c>
      <c r="E73" s="151">
        <v>119.26</v>
      </c>
      <c r="F73" s="152">
        <v>0</v>
      </c>
    </row>
    <row r="74" spans="1:6" ht="67.5" x14ac:dyDescent="0.2">
      <c r="A74" s="135" t="s">
        <v>214</v>
      </c>
      <c r="B74" s="134" t="s">
        <v>116</v>
      </c>
      <c r="C74" s="127" t="s">
        <v>215</v>
      </c>
      <c r="D74" s="150">
        <v>12300</v>
      </c>
      <c r="E74" s="151" t="s">
        <v>42</v>
      </c>
      <c r="F74" s="152">
        <v>0</v>
      </c>
    </row>
    <row r="75" spans="1:6" ht="22.5" x14ac:dyDescent="0.2">
      <c r="A75" s="126" t="s">
        <v>141</v>
      </c>
      <c r="B75" s="134" t="s">
        <v>116</v>
      </c>
      <c r="C75" s="127" t="s">
        <v>216</v>
      </c>
      <c r="D75" s="150">
        <v>12300</v>
      </c>
      <c r="E75" s="151" t="s">
        <v>42</v>
      </c>
      <c r="F75" s="152">
        <v>0</v>
      </c>
    </row>
    <row r="76" spans="1:6" ht="22.5" x14ac:dyDescent="0.2">
      <c r="A76" s="126" t="s">
        <v>143</v>
      </c>
      <c r="B76" s="134" t="s">
        <v>116</v>
      </c>
      <c r="C76" s="127" t="s">
        <v>217</v>
      </c>
      <c r="D76" s="150">
        <v>12300</v>
      </c>
      <c r="E76" s="151" t="s">
        <v>42</v>
      </c>
      <c r="F76" s="152">
        <v>0</v>
      </c>
    </row>
    <row r="77" spans="1:6" x14ac:dyDescent="0.2">
      <c r="A77" s="126" t="s">
        <v>145</v>
      </c>
      <c r="B77" s="134" t="s">
        <v>116</v>
      </c>
      <c r="C77" s="127" t="s">
        <v>218</v>
      </c>
      <c r="D77" s="150">
        <v>12300</v>
      </c>
      <c r="E77" s="151" t="s">
        <v>42</v>
      </c>
      <c r="F77" s="152">
        <v>0</v>
      </c>
    </row>
    <row r="78" spans="1:6" ht="45" x14ac:dyDescent="0.2">
      <c r="A78" s="126" t="s">
        <v>456</v>
      </c>
      <c r="B78" s="134" t="s">
        <v>116</v>
      </c>
      <c r="C78" s="127" t="s">
        <v>439</v>
      </c>
      <c r="D78" s="150">
        <v>200</v>
      </c>
      <c r="E78" s="151">
        <v>119.26</v>
      </c>
      <c r="F78" s="152">
        <v>0</v>
      </c>
    </row>
    <row r="79" spans="1:6" x14ac:dyDescent="0.2">
      <c r="A79" s="126" t="s">
        <v>163</v>
      </c>
      <c r="B79" s="134" t="s">
        <v>116</v>
      </c>
      <c r="C79" s="127" t="s">
        <v>440</v>
      </c>
      <c r="D79" s="150">
        <v>200</v>
      </c>
      <c r="E79" s="151">
        <v>119.26</v>
      </c>
      <c r="F79" s="152">
        <v>0</v>
      </c>
    </row>
    <row r="80" spans="1:6" x14ac:dyDescent="0.2">
      <c r="A80" s="126" t="s">
        <v>174</v>
      </c>
      <c r="B80" s="134" t="s">
        <v>116</v>
      </c>
      <c r="C80" s="127" t="s">
        <v>441</v>
      </c>
      <c r="D80" s="150">
        <v>200</v>
      </c>
      <c r="E80" s="151">
        <v>119.26</v>
      </c>
      <c r="F80" s="152">
        <v>0</v>
      </c>
    </row>
    <row r="81" spans="1:6" x14ac:dyDescent="0.2">
      <c r="A81" s="126" t="s">
        <v>180</v>
      </c>
      <c r="B81" s="134" t="s">
        <v>116</v>
      </c>
      <c r="C81" s="127" t="s">
        <v>457</v>
      </c>
      <c r="D81" s="150">
        <v>200</v>
      </c>
      <c r="E81" s="151">
        <v>119.26</v>
      </c>
      <c r="F81" s="152">
        <v>0</v>
      </c>
    </row>
    <row r="82" spans="1:6" x14ac:dyDescent="0.2">
      <c r="A82" s="128" t="s">
        <v>219</v>
      </c>
      <c r="B82" s="129" t="s">
        <v>116</v>
      </c>
      <c r="C82" s="130" t="s">
        <v>220</v>
      </c>
      <c r="D82" s="115">
        <v>208200</v>
      </c>
      <c r="E82" s="145">
        <v>94833.2</v>
      </c>
      <c r="F82" s="146">
        <v>0</v>
      </c>
    </row>
    <row r="83" spans="1:6" x14ac:dyDescent="0.2">
      <c r="A83" s="126" t="s">
        <v>221</v>
      </c>
      <c r="B83" s="134" t="s">
        <v>116</v>
      </c>
      <c r="C83" s="127" t="s">
        <v>222</v>
      </c>
      <c r="D83" s="150">
        <v>208200</v>
      </c>
      <c r="E83" s="151">
        <v>94833.2</v>
      </c>
      <c r="F83" s="152">
        <v>0</v>
      </c>
    </row>
    <row r="84" spans="1:6" ht="22.5" x14ac:dyDescent="0.2">
      <c r="A84" s="126" t="s">
        <v>147</v>
      </c>
      <c r="B84" s="134" t="s">
        <v>116</v>
      </c>
      <c r="C84" s="127" t="s">
        <v>223</v>
      </c>
      <c r="D84" s="150">
        <v>208200</v>
      </c>
      <c r="E84" s="151">
        <v>94833.2</v>
      </c>
      <c r="F84" s="152">
        <v>0</v>
      </c>
    </row>
    <row r="85" spans="1:6" x14ac:dyDescent="0.2">
      <c r="A85" s="126" t="s">
        <v>149</v>
      </c>
      <c r="B85" s="134" t="s">
        <v>116</v>
      </c>
      <c r="C85" s="127" t="s">
        <v>224</v>
      </c>
      <c r="D85" s="150">
        <v>208200</v>
      </c>
      <c r="E85" s="151">
        <v>94833.2</v>
      </c>
      <c r="F85" s="152">
        <v>0</v>
      </c>
    </row>
    <row r="86" spans="1:6" ht="56.25" x14ac:dyDescent="0.2">
      <c r="A86" s="126" t="s">
        <v>225</v>
      </c>
      <c r="B86" s="134" t="s">
        <v>116</v>
      </c>
      <c r="C86" s="127" t="s">
        <v>226</v>
      </c>
      <c r="D86" s="150">
        <v>208200</v>
      </c>
      <c r="E86" s="151">
        <v>94833.2</v>
      </c>
      <c r="F86" s="152">
        <v>0</v>
      </c>
    </row>
    <row r="87" spans="1:6" ht="56.25" x14ac:dyDescent="0.2">
      <c r="A87" s="126" t="s">
        <v>129</v>
      </c>
      <c r="B87" s="134" t="s">
        <v>116</v>
      </c>
      <c r="C87" s="127" t="s">
        <v>227</v>
      </c>
      <c r="D87" s="150">
        <v>208200</v>
      </c>
      <c r="E87" s="151">
        <v>94833.2</v>
      </c>
      <c r="F87" s="152">
        <v>0</v>
      </c>
    </row>
    <row r="88" spans="1:6" ht="22.5" x14ac:dyDescent="0.2">
      <c r="A88" s="126" t="s">
        <v>131</v>
      </c>
      <c r="B88" s="134" t="s">
        <v>116</v>
      </c>
      <c r="C88" s="127" t="s">
        <v>228</v>
      </c>
      <c r="D88" s="150">
        <v>208200</v>
      </c>
      <c r="E88" s="151">
        <v>94833.2</v>
      </c>
      <c r="F88" s="152">
        <v>0</v>
      </c>
    </row>
    <row r="89" spans="1:6" ht="22.5" x14ac:dyDescent="0.2">
      <c r="A89" s="126" t="s">
        <v>133</v>
      </c>
      <c r="B89" s="134" t="s">
        <v>116</v>
      </c>
      <c r="C89" s="127" t="s">
        <v>229</v>
      </c>
      <c r="D89" s="150">
        <v>159900</v>
      </c>
      <c r="E89" s="151">
        <v>73997.89</v>
      </c>
      <c r="F89" s="152">
        <v>0</v>
      </c>
    </row>
    <row r="90" spans="1:6" ht="33.75" x14ac:dyDescent="0.2">
      <c r="A90" s="126" t="s">
        <v>137</v>
      </c>
      <c r="B90" s="134" t="s">
        <v>116</v>
      </c>
      <c r="C90" s="127" t="s">
        <v>230</v>
      </c>
      <c r="D90" s="150">
        <v>48300</v>
      </c>
      <c r="E90" s="151">
        <v>20835.310000000001</v>
      </c>
      <c r="F90" s="152">
        <v>0</v>
      </c>
    </row>
    <row r="91" spans="1:6" ht="22.5" x14ac:dyDescent="0.2">
      <c r="A91" s="128" t="s">
        <v>231</v>
      </c>
      <c r="B91" s="129" t="s">
        <v>116</v>
      </c>
      <c r="C91" s="130" t="s">
        <v>232</v>
      </c>
      <c r="D91" s="115">
        <v>24900</v>
      </c>
      <c r="E91" s="145">
        <v>11700</v>
      </c>
      <c r="F91" s="146">
        <v>0</v>
      </c>
    </row>
    <row r="92" spans="1:6" ht="33.75" x14ac:dyDescent="0.2">
      <c r="A92" s="126" t="s">
        <v>233</v>
      </c>
      <c r="B92" s="134" t="s">
        <v>116</v>
      </c>
      <c r="C92" s="127" t="s">
        <v>234</v>
      </c>
      <c r="D92" s="150">
        <v>5200</v>
      </c>
      <c r="E92" s="151" t="s">
        <v>42</v>
      </c>
      <c r="F92" s="152">
        <v>0</v>
      </c>
    </row>
    <row r="93" spans="1:6" ht="45" x14ac:dyDescent="0.2">
      <c r="A93" s="126" t="s">
        <v>203</v>
      </c>
      <c r="B93" s="134" t="s">
        <v>116</v>
      </c>
      <c r="C93" s="127" t="s">
        <v>235</v>
      </c>
      <c r="D93" s="150">
        <v>5200</v>
      </c>
      <c r="E93" s="151" t="s">
        <v>42</v>
      </c>
      <c r="F93" s="152">
        <v>0</v>
      </c>
    </row>
    <row r="94" spans="1:6" ht="22.5" x14ac:dyDescent="0.2">
      <c r="A94" s="126" t="s">
        <v>236</v>
      </c>
      <c r="B94" s="134" t="s">
        <v>116</v>
      </c>
      <c r="C94" s="127" t="s">
        <v>237</v>
      </c>
      <c r="D94" s="150">
        <v>5200</v>
      </c>
      <c r="E94" s="151" t="s">
        <v>42</v>
      </c>
      <c r="F94" s="152">
        <v>0</v>
      </c>
    </row>
    <row r="95" spans="1:6" ht="78.75" x14ac:dyDescent="0.2">
      <c r="A95" s="135" t="s">
        <v>238</v>
      </c>
      <c r="B95" s="134" t="s">
        <v>116</v>
      </c>
      <c r="C95" s="127" t="s">
        <v>239</v>
      </c>
      <c r="D95" s="150">
        <v>5200</v>
      </c>
      <c r="E95" s="151" t="s">
        <v>42</v>
      </c>
      <c r="F95" s="152">
        <v>0</v>
      </c>
    </row>
    <row r="96" spans="1:6" ht="22.5" x14ac:dyDescent="0.2">
      <c r="A96" s="126" t="s">
        <v>141</v>
      </c>
      <c r="B96" s="134" t="s">
        <v>116</v>
      </c>
      <c r="C96" s="127" t="s">
        <v>240</v>
      </c>
      <c r="D96" s="150">
        <v>5200</v>
      </c>
      <c r="E96" s="151" t="s">
        <v>42</v>
      </c>
      <c r="F96" s="152">
        <v>0</v>
      </c>
    </row>
    <row r="97" spans="1:6" ht="22.5" x14ac:dyDescent="0.2">
      <c r="A97" s="126" t="s">
        <v>143</v>
      </c>
      <c r="B97" s="134" t="s">
        <v>116</v>
      </c>
      <c r="C97" s="127" t="s">
        <v>241</v>
      </c>
      <c r="D97" s="150">
        <v>5200</v>
      </c>
      <c r="E97" s="151" t="s">
        <v>42</v>
      </c>
      <c r="F97" s="152">
        <v>0</v>
      </c>
    </row>
    <row r="98" spans="1:6" x14ac:dyDescent="0.2">
      <c r="A98" s="126" t="s">
        <v>145</v>
      </c>
      <c r="B98" s="134" t="s">
        <v>116</v>
      </c>
      <c r="C98" s="127" t="s">
        <v>242</v>
      </c>
      <c r="D98" s="150">
        <v>5200</v>
      </c>
      <c r="E98" s="151" t="s">
        <v>42</v>
      </c>
      <c r="F98" s="152">
        <v>0</v>
      </c>
    </row>
    <row r="99" spans="1:6" x14ac:dyDescent="0.2">
      <c r="A99" s="126" t="s">
        <v>243</v>
      </c>
      <c r="B99" s="134" t="s">
        <v>116</v>
      </c>
      <c r="C99" s="127" t="s">
        <v>244</v>
      </c>
      <c r="D99" s="150">
        <v>19700</v>
      </c>
      <c r="E99" s="151">
        <v>11700</v>
      </c>
      <c r="F99" s="152">
        <v>0</v>
      </c>
    </row>
    <row r="100" spans="1:6" ht="45" x14ac:dyDescent="0.2">
      <c r="A100" s="126" t="s">
        <v>203</v>
      </c>
      <c r="B100" s="134" t="s">
        <v>116</v>
      </c>
      <c r="C100" s="127" t="s">
        <v>245</v>
      </c>
      <c r="D100" s="150">
        <v>19700</v>
      </c>
      <c r="E100" s="151">
        <v>11700</v>
      </c>
      <c r="F100" s="152">
        <v>0</v>
      </c>
    </row>
    <row r="101" spans="1:6" x14ac:dyDescent="0.2">
      <c r="A101" s="126" t="s">
        <v>246</v>
      </c>
      <c r="B101" s="134" t="s">
        <v>116</v>
      </c>
      <c r="C101" s="127" t="s">
        <v>247</v>
      </c>
      <c r="D101" s="150">
        <v>19700</v>
      </c>
      <c r="E101" s="151">
        <v>11700</v>
      </c>
      <c r="F101" s="152">
        <v>0</v>
      </c>
    </row>
    <row r="102" spans="1:6" ht="78.75" x14ac:dyDescent="0.2">
      <c r="A102" s="135" t="s">
        <v>248</v>
      </c>
      <c r="B102" s="134" t="s">
        <v>116</v>
      </c>
      <c r="C102" s="127" t="s">
        <v>249</v>
      </c>
      <c r="D102" s="150">
        <v>19700</v>
      </c>
      <c r="E102" s="151">
        <v>11700</v>
      </c>
      <c r="F102" s="152">
        <v>0</v>
      </c>
    </row>
    <row r="103" spans="1:6" ht="22.5" x14ac:dyDescent="0.2">
      <c r="A103" s="126" t="s">
        <v>141</v>
      </c>
      <c r="B103" s="134" t="s">
        <v>116</v>
      </c>
      <c r="C103" s="127" t="s">
        <v>250</v>
      </c>
      <c r="D103" s="150">
        <v>19700</v>
      </c>
      <c r="E103" s="151">
        <v>11700</v>
      </c>
      <c r="F103" s="152">
        <v>0</v>
      </c>
    </row>
    <row r="104" spans="1:6" ht="22.5" x14ac:dyDescent="0.2">
      <c r="A104" s="126" t="s">
        <v>143</v>
      </c>
      <c r="B104" s="134" t="s">
        <v>116</v>
      </c>
      <c r="C104" s="127" t="s">
        <v>251</v>
      </c>
      <c r="D104" s="150">
        <v>19700</v>
      </c>
      <c r="E104" s="151">
        <v>11700</v>
      </c>
      <c r="F104" s="152">
        <v>0</v>
      </c>
    </row>
    <row r="105" spans="1:6" x14ac:dyDescent="0.2">
      <c r="A105" s="126" t="s">
        <v>145</v>
      </c>
      <c r="B105" s="134" t="s">
        <v>116</v>
      </c>
      <c r="C105" s="127" t="s">
        <v>252</v>
      </c>
      <c r="D105" s="150">
        <v>19700</v>
      </c>
      <c r="E105" s="151">
        <v>11700</v>
      </c>
      <c r="F105" s="152">
        <v>0</v>
      </c>
    </row>
    <row r="106" spans="1:6" x14ac:dyDescent="0.2">
      <c r="A106" s="128" t="s">
        <v>253</v>
      </c>
      <c r="B106" s="129" t="s">
        <v>116</v>
      </c>
      <c r="C106" s="130" t="s">
        <v>254</v>
      </c>
      <c r="D106" s="115">
        <v>554800</v>
      </c>
      <c r="E106" s="145">
        <v>433300.87</v>
      </c>
      <c r="F106" s="146">
        <v>0</v>
      </c>
    </row>
    <row r="107" spans="1:6" x14ac:dyDescent="0.2">
      <c r="A107" s="126" t="s">
        <v>255</v>
      </c>
      <c r="B107" s="134" t="s">
        <v>116</v>
      </c>
      <c r="C107" s="127" t="s">
        <v>256</v>
      </c>
      <c r="D107" s="150">
        <v>541300</v>
      </c>
      <c r="E107" s="151">
        <v>433300.87</v>
      </c>
      <c r="F107" s="152">
        <v>0</v>
      </c>
    </row>
    <row r="108" spans="1:6" ht="22.5" x14ac:dyDescent="0.2">
      <c r="A108" s="126" t="s">
        <v>257</v>
      </c>
      <c r="B108" s="134" t="s">
        <v>116</v>
      </c>
      <c r="C108" s="127" t="s">
        <v>258</v>
      </c>
      <c r="D108" s="150">
        <v>541300</v>
      </c>
      <c r="E108" s="151">
        <v>433300.87</v>
      </c>
      <c r="F108" s="152">
        <v>0</v>
      </c>
    </row>
    <row r="109" spans="1:6" ht="22.5" x14ac:dyDescent="0.2">
      <c r="A109" s="126" t="s">
        <v>259</v>
      </c>
      <c r="B109" s="134" t="s">
        <v>116</v>
      </c>
      <c r="C109" s="127" t="s">
        <v>260</v>
      </c>
      <c r="D109" s="150">
        <v>541300</v>
      </c>
      <c r="E109" s="151">
        <v>433300.87</v>
      </c>
      <c r="F109" s="152">
        <v>0</v>
      </c>
    </row>
    <row r="110" spans="1:6" ht="78.75" x14ac:dyDescent="0.2">
      <c r="A110" s="135" t="s">
        <v>261</v>
      </c>
      <c r="B110" s="134" t="s">
        <v>116</v>
      </c>
      <c r="C110" s="127" t="s">
        <v>262</v>
      </c>
      <c r="D110" s="150">
        <v>541300</v>
      </c>
      <c r="E110" s="151">
        <v>433300.87</v>
      </c>
      <c r="F110" s="152">
        <v>0</v>
      </c>
    </row>
    <row r="111" spans="1:6" ht="22.5" x14ac:dyDescent="0.2">
      <c r="A111" s="126" t="s">
        <v>141</v>
      </c>
      <c r="B111" s="134" t="s">
        <v>116</v>
      </c>
      <c r="C111" s="127" t="s">
        <v>263</v>
      </c>
      <c r="D111" s="150">
        <v>541300</v>
      </c>
      <c r="E111" s="151">
        <v>433300.87</v>
      </c>
      <c r="F111" s="152">
        <v>0</v>
      </c>
    </row>
    <row r="112" spans="1:6" ht="22.5" x14ac:dyDescent="0.2">
      <c r="A112" s="126" t="s">
        <v>143</v>
      </c>
      <c r="B112" s="134" t="s">
        <v>116</v>
      </c>
      <c r="C112" s="127" t="s">
        <v>264</v>
      </c>
      <c r="D112" s="150">
        <v>541300</v>
      </c>
      <c r="E112" s="151">
        <v>433300.87</v>
      </c>
      <c r="F112" s="152">
        <v>0</v>
      </c>
    </row>
    <row r="113" spans="1:6" x14ac:dyDescent="0.2">
      <c r="A113" s="126" t="s">
        <v>145</v>
      </c>
      <c r="B113" s="134" t="s">
        <v>116</v>
      </c>
      <c r="C113" s="127" t="s">
        <v>265</v>
      </c>
      <c r="D113" s="150">
        <v>541300</v>
      </c>
      <c r="E113" s="151">
        <v>433300.87</v>
      </c>
      <c r="F113" s="152">
        <v>0</v>
      </c>
    </row>
    <row r="114" spans="1:6" x14ac:dyDescent="0.2">
      <c r="A114" s="126" t="s">
        <v>458</v>
      </c>
      <c r="B114" s="134" t="s">
        <v>116</v>
      </c>
      <c r="C114" s="127" t="s">
        <v>459</v>
      </c>
      <c r="D114" s="150">
        <v>13500</v>
      </c>
      <c r="E114" s="151" t="s">
        <v>42</v>
      </c>
      <c r="F114" s="152">
        <v>0</v>
      </c>
    </row>
    <row r="115" spans="1:6" ht="22.5" x14ac:dyDescent="0.2">
      <c r="A115" s="126" t="s">
        <v>147</v>
      </c>
      <c r="B115" s="134" t="s">
        <v>116</v>
      </c>
      <c r="C115" s="127" t="s">
        <v>460</v>
      </c>
      <c r="D115" s="150">
        <v>13500</v>
      </c>
      <c r="E115" s="151" t="s">
        <v>42</v>
      </c>
      <c r="F115" s="152">
        <v>0</v>
      </c>
    </row>
    <row r="116" spans="1:6" x14ac:dyDescent="0.2">
      <c r="A116" s="126" t="s">
        <v>149</v>
      </c>
      <c r="B116" s="134" t="s">
        <v>116</v>
      </c>
      <c r="C116" s="127" t="s">
        <v>461</v>
      </c>
      <c r="D116" s="150">
        <v>13500</v>
      </c>
      <c r="E116" s="151" t="s">
        <v>42</v>
      </c>
      <c r="F116" s="152">
        <v>0</v>
      </c>
    </row>
    <row r="117" spans="1:6" ht="67.5" x14ac:dyDescent="0.2">
      <c r="A117" s="126" t="s">
        <v>462</v>
      </c>
      <c r="B117" s="134" t="s">
        <v>116</v>
      </c>
      <c r="C117" s="127" t="s">
        <v>463</v>
      </c>
      <c r="D117" s="150">
        <v>13500</v>
      </c>
      <c r="E117" s="151" t="s">
        <v>42</v>
      </c>
      <c r="F117" s="152">
        <v>0</v>
      </c>
    </row>
    <row r="118" spans="1:6" ht="22.5" x14ac:dyDescent="0.2">
      <c r="A118" s="126" t="s">
        <v>141</v>
      </c>
      <c r="B118" s="134" t="s">
        <v>116</v>
      </c>
      <c r="C118" s="127" t="s">
        <v>464</v>
      </c>
      <c r="D118" s="150">
        <v>13500</v>
      </c>
      <c r="E118" s="151" t="s">
        <v>42</v>
      </c>
      <c r="F118" s="152">
        <v>0</v>
      </c>
    </row>
    <row r="119" spans="1:6" ht="22.5" x14ac:dyDescent="0.2">
      <c r="A119" s="126" t="s">
        <v>143</v>
      </c>
      <c r="B119" s="134" t="s">
        <v>116</v>
      </c>
      <c r="C119" s="127" t="s">
        <v>465</v>
      </c>
      <c r="D119" s="150">
        <v>13500</v>
      </c>
      <c r="E119" s="151" t="s">
        <v>42</v>
      </c>
      <c r="F119" s="152">
        <v>0</v>
      </c>
    </row>
    <row r="120" spans="1:6" x14ac:dyDescent="0.2">
      <c r="A120" s="126" t="s">
        <v>145</v>
      </c>
      <c r="B120" s="134" t="s">
        <v>116</v>
      </c>
      <c r="C120" s="127" t="s">
        <v>466</v>
      </c>
      <c r="D120" s="150">
        <v>13500</v>
      </c>
      <c r="E120" s="151" t="s">
        <v>42</v>
      </c>
      <c r="F120" s="152">
        <v>0</v>
      </c>
    </row>
    <row r="121" spans="1:6" x14ac:dyDescent="0.2">
      <c r="A121" s="128" t="s">
        <v>266</v>
      </c>
      <c r="B121" s="129" t="s">
        <v>116</v>
      </c>
      <c r="C121" s="130" t="s">
        <v>267</v>
      </c>
      <c r="D121" s="115">
        <v>2867400</v>
      </c>
      <c r="E121" s="145">
        <v>1108900.5</v>
      </c>
      <c r="F121" s="146">
        <v>0</v>
      </c>
    </row>
    <row r="122" spans="1:6" x14ac:dyDescent="0.2">
      <c r="A122" s="126" t="s">
        <v>268</v>
      </c>
      <c r="B122" s="134" t="s">
        <v>116</v>
      </c>
      <c r="C122" s="127" t="s">
        <v>269</v>
      </c>
      <c r="D122" s="150">
        <v>343600</v>
      </c>
      <c r="E122" s="151">
        <v>35754</v>
      </c>
      <c r="F122" s="152">
        <v>0</v>
      </c>
    </row>
    <row r="123" spans="1:6" ht="45" x14ac:dyDescent="0.2">
      <c r="A123" s="126" t="s">
        <v>270</v>
      </c>
      <c r="B123" s="134" t="s">
        <v>116</v>
      </c>
      <c r="C123" s="127" t="s">
        <v>271</v>
      </c>
      <c r="D123" s="150">
        <v>343600</v>
      </c>
      <c r="E123" s="151">
        <v>35754</v>
      </c>
      <c r="F123" s="152">
        <v>0</v>
      </c>
    </row>
    <row r="124" spans="1:6" ht="22.5" x14ac:dyDescent="0.2">
      <c r="A124" s="126" t="s">
        <v>272</v>
      </c>
      <c r="B124" s="134" t="s">
        <v>116</v>
      </c>
      <c r="C124" s="127" t="s">
        <v>273</v>
      </c>
      <c r="D124" s="150">
        <v>343600</v>
      </c>
      <c r="E124" s="151">
        <v>35754</v>
      </c>
      <c r="F124" s="152">
        <v>0</v>
      </c>
    </row>
    <row r="125" spans="1:6" ht="90" x14ac:dyDescent="0.2">
      <c r="A125" s="135" t="s">
        <v>274</v>
      </c>
      <c r="B125" s="134" t="s">
        <v>116</v>
      </c>
      <c r="C125" s="127" t="s">
        <v>275</v>
      </c>
      <c r="D125" s="150">
        <v>81300</v>
      </c>
      <c r="E125" s="151">
        <v>35754</v>
      </c>
      <c r="F125" s="152">
        <v>0</v>
      </c>
    </row>
    <row r="126" spans="1:6" ht="22.5" x14ac:dyDescent="0.2">
      <c r="A126" s="126" t="s">
        <v>141</v>
      </c>
      <c r="B126" s="134" t="s">
        <v>116</v>
      </c>
      <c r="C126" s="127" t="s">
        <v>276</v>
      </c>
      <c r="D126" s="150">
        <v>81300</v>
      </c>
      <c r="E126" s="151">
        <v>35754</v>
      </c>
      <c r="F126" s="152">
        <v>0</v>
      </c>
    </row>
    <row r="127" spans="1:6" ht="22.5" x14ac:dyDescent="0.2">
      <c r="A127" s="126" t="s">
        <v>143</v>
      </c>
      <c r="B127" s="134" t="s">
        <v>116</v>
      </c>
      <c r="C127" s="127" t="s">
        <v>277</v>
      </c>
      <c r="D127" s="150">
        <v>81300</v>
      </c>
      <c r="E127" s="151">
        <v>35754</v>
      </c>
      <c r="F127" s="152">
        <v>0</v>
      </c>
    </row>
    <row r="128" spans="1:6" x14ac:dyDescent="0.2">
      <c r="A128" s="126" t="s">
        <v>145</v>
      </c>
      <c r="B128" s="134" t="s">
        <v>116</v>
      </c>
      <c r="C128" s="127" t="s">
        <v>278</v>
      </c>
      <c r="D128" s="150">
        <v>81300</v>
      </c>
      <c r="E128" s="151">
        <v>35754</v>
      </c>
      <c r="F128" s="152">
        <v>0</v>
      </c>
    </row>
    <row r="129" spans="1:6" ht="67.5" x14ac:dyDescent="0.2">
      <c r="A129" s="135" t="s">
        <v>467</v>
      </c>
      <c r="B129" s="134" t="s">
        <v>116</v>
      </c>
      <c r="C129" s="127" t="s">
        <v>442</v>
      </c>
      <c r="D129" s="150">
        <v>262300</v>
      </c>
      <c r="E129" s="151" t="s">
        <v>42</v>
      </c>
      <c r="F129" s="152">
        <v>0</v>
      </c>
    </row>
    <row r="130" spans="1:6" ht="22.5" x14ac:dyDescent="0.2">
      <c r="A130" s="126" t="s">
        <v>141</v>
      </c>
      <c r="B130" s="134" t="s">
        <v>116</v>
      </c>
      <c r="C130" s="127" t="s">
        <v>443</v>
      </c>
      <c r="D130" s="150">
        <v>262300</v>
      </c>
      <c r="E130" s="151" t="s">
        <v>42</v>
      </c>
      <c r="F130" s="152">
        <v>0</v>
      </c>
    </row>
    <row r="131" spans="1:6" ht="22.5" x14ac:dyDescent="0.2">
      <c r="A131" s="126" t="s">
        <v>143</v>
      </c>
      <c r="B131" s="134" t="s">
        <v>116</v>
      </c>
      <c r="C131" s="127" t="s">
        <v>444</v>
      </c>
      <c r="D131" s="150">
        <v>262300</v>
      </c>
      <c r="E131" s="151" t="s">
        <v>42</v>
      </c>
      <c r="F131" s="152">
        <v>0</v>
      </c>
    </row>
    <row r="132" spans="1:6" x14ac:dyDescent="0.2">
      <c r="A132" s="126" t="s">
        <v>145</v>
      </c>
      <c r="B132" s="134" t="s">
        <v>116</v>
      </c>
      <c r="C132" s="127" t="s">
        <v>445</v>
      </c>
      <c r="D132" s="150">
        <v>262300</v>
      </c>
      <c r="E132" s="151" t="s">
        <v>42</v>
      </c>
      <c r="F132" s="152">
        <v>0</v>
      </c>
    </row>
    <row r="133" spans="1:6" x14ac:dyDescent="0.2">
      <c r="A133" s="126" t="s">
        <v>279</v>
      </c>
      <c r="B133" s="134" t="s">
        <v>116</v>
      </c>
      <c r="C133" s="127" t="s">
        <v>280</v>
      </c>
      <c r="D133" s="150">
        <v>2523800</v>
      </c>
      <c r="E133" s="151">
        <v>1073146.5</v>
      </c>
      <c r="F133" s="152">
        <v>0</v>
      </c>
    </row>
    <row r="134" spans="1:6" ht="45" x14ac:dyDescent="0.2">
      <c r="A134" s="126" t="s">
        <v>270</v>
      </c>
      <c r="B134" s="134" t="s">
        <v>116</v>
      </c>
      <c r="C134" s="127" t="s">
        <v>281</v>
      </c>
      <c r="D134" s="150">
        <v>2523800</v>
      </c>
      <c r="E134" s="151">
        <v>1073146.5</v>
      </c>
      <c r="F134" s="152">
        <v>0</v>
      </c>
    </row>
    <row r="135" spans="1:6" ht="22.5" x14ac:dyDescent="0.2">
      <c r="A135" s="126" t="s">
        <v>282</v>
      </c>
      <c r="B135" s="134" t="s">
        <v>116</v>
      </c>
      <c r="C135" s="127" t="s">
        <v>283</v>
      </c>
      <c r="D135" s="150">
        <v>2523800</v>
      </c>
      <c r="E135" s="151">
        <v>1073146.5</v>
      </c>
      <c r="F135" s="152">
        <v>0</v>
      </c>
    </row>
    <row r="136" spans="1:6" ht="67.5" x14ac:dyDescent="0.2">
      <c r="A136" s="135" t="s">
        <v>284</v>
      </c>
      <c r="B136" s="134" t="s">
        <v>116</v>
      </c>
      <c r="C136" s="127" t="s">
        <v>285</v>
      </c>
      <c r="D136" s="150">
        <v>893600</v>
      </c>
      <c r="E136" s="151">
        <v>416881.72</v>
      </c>
      <c r="F136" s="152">
        <v>0</v>
      </c>
    </row>
    <row r="137" spans="1:6" ht="22.5" x14ac:dyDescent="0.2">
      <c r="A137" s="126" t="s">
        <v>141</v>
      </c>
      <c r="B137" s="134" t="s">
        <v>116</v>
      </c>
      <c r="C137" s="127" t="s">
        <v>286</v>
      </c>
      <c r="D137" s="150">
        <v>893600</v>
      </c>
      <c r="E137" s="151">
        <v>416881.72</v>
      </c>
      <c r="F137" s="152">
        <v>0</v>
      </c>
    </row>
    <row r="138" spans="1:6" ht="22.5" x14ac:dyDescent="0.2">
      <c r="A138" s="126" t="s">
        <v>143</v>
      </c>
      <c r="B138" s="134" t="s">
        <v>116</v>
      </c>
      <c r="C138" s="127" t="s">
        <v>287</v>
      </c>
      <c r="D138" s="150">
        <v>893600</v>
      </c>
      <c r="E138" s="151">
        <v>416881.72</v>
      </c>
      <c r="F138" s="152">
        <v>0</v>
      </c>
    </row>
    <row r="139" spans="1:6" x14ac:dyDescent="0.2">
      <c r="A139" s="126" t="s">
        <v>145</v>
      </c>
      <c r="B139" s="134" t="s">
        <v>116</v>
      </c>
      <c r="C139" s="127" t="s">
        <v>288</v>
      </c>
      <c r="D139" s="150">
        <v>893600</v>
      </c>
      <c r="E139" s="151">
        <v>416881.72</v>
      </c>
      <c r="F139" s="152">
        <v>0</v>
      </c>
    </row>
    <row r="140" spans="1:6" ht="78.75" x14ac:dyDescent="0.2">
      <c r="A140" s="135" t="s">
        <v>289</v>
      </c>
      <c r="B140" s="134" t="s">
        <v>116</v>
      </c>
      <c r="C140" s="127" t="s">
        <v>290</v>
      </c>
      <c r="D140" s="150">
        <v>585800</v>
      </c>
      <c r="E140" s="151">
        <v>86243.37</v>
      </c>
      <c r="F140" s="152">
        <v>0</v>
      </c>
    </row>
    <row r="141" spans="1:6" ht="22.5" x14ac:dyDescent="0.2">
      <c r="A141" s="126" t="s">
        <v>141</v>
      </c>
      <c r="B141" s="134" t="s">
        <v>116</v>
      </c>
      <c r="C141" s="127" t="s">
        <v>291</v>
      </c>
      <c r="D141" s="150">
        <v>585800</v>
      </c>
      <c r="E141" s="151">
        <v>86243.37</v>
      </c>
      <c r="F141" s="152">
        <v>0</v>
      </c>
    </row>
    <row r="142" spans="1:6" ht="22.5" x14ac:dyDescent="0.2">
      <c r="A142" s="126" t="s">
        <v>143</v>
      </c>
      <c r="B142" s="134" t="s">
        <v>116</v>
      </c>
      <c r="C142" s="127" t="s">
        <v>292</v>
      </c>
      <c r="D142" s="150">
        <v>585800</v>
      </c>
      <c r="E142" s="151">
        <v>86243.37</v>
      </c>
      <c r="F142" s="152">
        <v>0</v>
      </c>
    </row>
    <row r="143" spans="1:6" x14ac:dyDescent="0.2">
      <c r="A143" s="126" t="s">
        <v>145</v>
      </c>
      <c r="B143" s="134" t="s">
        <v>116</v>
      </c>
      <c r="C143" s="127" t="s">
        <v>293</v>
      </c>
      <c r="D143" s="150">
        <v>585800</v>
      </c>
      <c r="E143" s="151">
        <v>86243.37</v>
      </c>
      <c r="F143" s="152">
        <v>0</v>
      </c>
    </row>
    <row r="144" spans="1:6" ht="78.75" x14ac:dyDescent="0.2">
      <c r="A144" s="135" t="s">
        <v>294</v>
      </c>
      <c r="B144" s="134" t="s">
        <v>116</v>
      </c>
      <c r="C144" s="127" t="s">
        <v>295</v>
      </c>
      <c r="D144" s="150">
        <v>889400</v>
      </c>
      <c r="E144" s="151">
        <v>466243.41</v>
      </c>
      <c r="F144" s="152">
        <v>0</v>
      </c>
    </row>
    <row r="145" spans="1:6" ht="22.5" x14ac:dyDescent="0.2">
      <c r="A145" s="126" t="s">
        <v>141</v>
      </c>
      <c r="B145" s="134" t="s">
        <v>116</v>
      </c>
      <c r="C145" s="127" t="s">
        <v>296</v>
      </c>
      <c r="D145" s="150">
        <v>889400</v>
      </c>
      <c r="E145" s="151">
        <v>466243.41</v>
      </c>
      <c r="F145" s="152">
        <v>0</v>
      </c>
    </row>
    <row r="146" spans="1:6" ht="22.5" x14ac:dyDescent="0.2">
      <c r="A146" s="126" t="s">
        <v>143</v>
      </c>
      <c r="B146" s="134" t="s">
        <v>116</v>
      </c>
      <c r="C146" s="127" t="s">
        <v>297</v>
      </c>
      <c r="D146" s="150">
        <v>889400</v>
      </c>
      <c r="E146" s="151">
        <v>466243.41</v>
      </c>
      <c r="F146" s="152">
        <v>0</v>
      </c>
    </row>
    <row r="147" spans="1:6" x14ac:dyDescent="0.2">
      <c r="A147" s="126" t="s">
        <v>145</v>
      </c>
      <c r="B147" s="134" t="s">
        <v>116</v>
      </c>
      <c r="C147" s="127" t="s">
        <v>298</v>
      </c>
      <c r="D147" s="150">
        <v>889400</v>
      </c>
      <c r="E147" s="151">
        <v>466243.41</v>
      </c>
      <c r="F147" s="152">
        <v>0</v>
      </c>
    </row>
    <row r="148" spans="1:6" ht="101.25" x14ac:dyDescent="0.2">
      <c r="A148" s="135" t="s">
        <v>299</v>
      </c>
      <c r="B148" s="134" t="s">
        <v>116</v>
      </c>
      <c r="C148" s="127" t="s">
        <v>300</v>
      </c>
      <c r="D148" s="150">
        <v>150000</v>
      </c>
      <c r="E148" s="151">
        <v>100028</v>
      </c>
      <c r="F148" s="152">
        <v>0</v>
      </c>
    </row>
    <row r="149" spans="1:6" ht="22.5" x14ac:dyDescent="0.2">
      <c r="A149" s="126" t="s">
        <v>141</v>
      </c>
      <c r="B149" s="134" t="s">
        <v>116</v>
      </c>
      <c r="C149" s="127" t="s">
        <v>301</v>
      </c>
      <c r="D149" s="150">
        <v>150000</v>
      </c>
      <c r="E149" s="151">
        <v>100028</v>
      </c>
      <c r="F149" s="152">
        <v>0</v>
      </c>
    </row>
    <row r="150" spans="1:6" ht="22.5" x14ac:dyDescent="0.2">
      <c r="A150" s="126" t="s">
        <v>143</v>
      </c>
      <c r="B150" s="134" t="s">
        <v>116</v>
      </c>
      <c r="C150" s="127" t="s">
        <v>302</v>
      </c>
      <c r="D150" s="150">
        <v>150000</v>
      </c>
      <c r="E150" s="151">
        <v>100028</v>
      </c>
      <c r="F150" s="152">
        <v>0</v>
      </c>
    </row>
    <row r="151" spans="1:6" x14ac:dyDescent="0.2">
      <c r="A151" s="126" t="s">
        <v>145</v>
      </c>
      <c r="B151" s="134" t="s">
        <v>116</v>
      </c>
      <c r="C151" s="127" t="s">
        <v>303</v>
      </c>
      <c r="D151" s="150">
        <v>150000</v>
      </c>
      <c r="E151" s="151">
        <v>100028</v>
      </c>
      <c r="F151" s="152">
        <v>0</v>
      </c>
    </row>
    <row r="152" spans="1:6" ht="67.5" x14ac:dyDescent="0.2">
      <c r="A152" s="135" t="s">
        <v>304</v>
      </c>
      <c r="B152" s="134" t="s">
        <v>116</v>
      </c>
      <c r="C152" s="127" t="s">
        <v>305</v>
      </c>
      <c r="D152" s="150">
        <v>5000</v>
      </c>
      <c r="E152" s="151">
        <v>3750</v>
      </c>
      <c r="F152" s="152">
        <v>0</v>
      </c>
    </row>
    <row r="153" spans="1:6" x14ac:dyDescent="0.2">
      <c r="A153" s="126" t="s">
        <v>163</v>
      </c>
      <c r="B153" s="134" t="s">
        <v>116</v>
      </c>
      <c r="C153" s="127" t="s">
        <v>306</v>
      </c>
      <c r="D153" s="150">
        <v>5000</v>
      </c>
      <c r="E153" s="151">
        <v>3750</v>
      </c>
      <c r="F153" s="152">
        <v>0</v>
      </c>
    </row>
    <row r="154" spans="1:6" x14ac:dyDescent="0.2">
      <c r="A154" s="126" t="s">
        <v>174</v>
      </c>
      <c r="B154" s="134" t="s">
        <v>116</v>
      </c>
      <c r="C154" s="127" t="s">
        <v>307</v>
      </c>
      <c r="D154" s="150">
        <v>5000</v>
      </c>
      <c r="E154" s="151">
        <v>3750</v>
      </c>
      <c r="F154" s="152">
        <v>0</v>
      </c>
    </row>
    <row r="155" spans="1:6" x14ac:dyDescent="0.2">
      <c r="A155" s="126" t="s">
        <v>178</v>
      </c>
      <c r="B155" s="134" t="s">
        <v>116</v>
      </c>
      <c r="C155" s="127" t="s">
        <v>308</v>
      </c>
      <c r="D155" s="150">
        <v>5000</v>
      </c>
      <c r="E155" s="151">
        <v>3750</v>
      </c>
      <c r="F155" s="152">
        <v>0</v>
      </c>
    </row>
    <row r="156" spans="1:6" x14ac:dyDescent="0.2">
      <c r="A156" s="128" t="s">
        <v>309</v>
      </c>
      <c r="B156" s="129" t="s">
        <v>116</v>
      </c>
      <c r="C156" s="130" t="s">
        <v>310</v>
      </c>
      <c r="D156" s="115">
        <v>21000</v>
      </c>
      <c r="E156" s="145">
        <v>10000</v>
      </c>
      <c r="F156" s="146">
        <v>0</v>
      </c>
    </row>
    <row r="157" spans="1:6" ht="22.5" x14ac:dyDescent="0.2">
      <c r="A157" s="126" t="s">
        <v>311</v>
      </c>
      <c r="B157" s="134" t="s">
        <v>116</v>
      </c>
      <c r="C157" s="127" t="s">
        <v>312</v>
      </c>
      <c r="D157" s="150">
        <v>21000</v>
      </c>
      <c r="E157" s="151">
        <v>10000</v>
      </c>
      <c r="F157" s="152">
        <v>0</v>
      </c>
    </row>
    <row r="158" spans="1:6" ht="22.5" x14ac:dyDescent="0.2">
      <c r="A158" s="126" t="s">
        <v>182</v>
      </c>
      <c r="B158" s="134" t="s">
        <v>116</v>
      </c>
      <c r="C158" s="127" t="s">
        <v>313</v>
      </c>
      <c r="D158" s="150">
        <v>21000</v>
      </c>
      <c r="E158" s="151">
        <v>10000</v>
      </c>
      <c r="F158" s="152">
        <v>0</v>
      </c>
    </row>
    <row r="159" spans="1:6" ht="56.25" x14ac:dyDescent="0.2">
      <c r="A159" s="126" t="s">
        <v>184</v>
      </c>
      <c r="B159" s="134" t="s">
        <v>116</v>
      </c>
      <c r="C159" s="127" t="s">
        <v>314</v>
      </c>
      <c r="D159" s="150">
        <v>21000</v>
      </c>
      <c r="E159" s="151">
        <v>10000</v>
      </c>
      <c r="F159" s="152">
        <v>0</v>
      </c>
    </row>
    <row r="160" spans="1:6" ht="112.5" x14ac:dyDescent="0.2">
      <c r="A160" s="135" t="s">
        <v>315</v>
      </c>
      <c r="B160" s="134" t="s">
        <v>116</v>
      </c>
      <c r="C160" s="127" t="s">
        <v>316</v>
      </c>
      <c r="D160" s="150">
        <v>21000</v>
      </c>
      <c r="E160" s="151">
        <v>10000</v>
      </c>
      <c r="F160" s="152">
        <v>0</v>
      </c>
    </row>
    <row r="161" spans="1:6" ht="22.5" x14ac:dyDescent="0.2">
      <c r="A161" s="126" t="s">
        <v>141</v>
      </c>
      <c r="B161" s="134" t="s">
        <v>116</v>
      </c>
      <c r="C161" s="127" t="s">
        <v>317</v>
      </c>
      <c r="D161" s="150">
        <v>21000</v>
      </c>
      <c r="E161" s="151">
        <v>10000</v>
      </c>
      <c r="F161" s="152">
        <v>0</v>
      </c>
    </row>
    <row r="162" spans="1:6" ht="22.5" x14ac:dyDescent="0.2">
      <c r="A162" s="126" t="s">
        <v>143</v>
      </c>
      <c r="B162" s="134" t="s">
        <v>116</v>
      </c>
      <c r="C162" s="127" t="s">
        <v>318</v>
      </c>
      <c r="D162" s="150">
        <v>21000</v>
      </c>
      <c r="E162" s="151">
        <v>10000</v>
      </c>
      <c r="F162" s="152">
        <v>0</v>
      </c>
    </row>
    <row r="163" spans="1:6" x14ac:dyDescent="0.2">
      <c r="A163" s="126" t="s">
        <v>145</v>
      </c>
      <c r="B163" s="134" t="s">
        <v>116</v>
      </c>
      <c r="C163" s="127" t="s">
        <v>319</v>
      </c>
      <c r="D163" s="150">
        <v>21000</v>
      </c>
      <c r="E163" s="151">
        <v>10000</v>
      </c>
      <c r="F163" s="152">
        <v>0</v>
      </c>
    </row>
    <row r="164" spans="1:6" x14ac:dyDescent="0.2">
      <c r="A164" s="128" t="s">
        <v>320</v>
      </c>
      <c r="B164" s="129" t="s">
        <v>116</v>
      </c>
      <c r="C164" s="130" t="s">
        <v>321</v>
      </c>
      <c r="D164" s="115">
        <v>5146200</v>
      </c>
      <c r="E164" s="145">
        <v>3702036.44</v>
      </c>
      <c r="F164" s="146">
        <v>0</v>
      </c>
    </row>
    <row r="165" spans="1:6" x14ac:dyDescent="0.2">
      <c r="A165" s="126" t="s">
        <v>322</v>
      </c>
      <c r="B165" s="134" t="s">
        <v>116</v>
      </c>
      <c r="C165" s="127" t="s">
        <v>323</v>
      </c>
      <c r="D165" s="150">
        <v>5146200</v>
      </c>
      <c r="E165" s="151">
        <v>3702036.44</v>
      </c>
      <c r="F165" s="152">
        <v>0</v>
      </c>
    </row>
    <row r="166" spans="1:6" ht="22.5" x14ac:dyDescent="0.2">
      <c r="A166" s="126" t="s">
        <v>324</v>
      </c>
      <c r="B166" s="134" t="s">
        <v>116</v>
      </c>
      <c r="C166" s="127" t="s">
        <v>325</v>
      </c>
      <c r="D166" s="150">
        <v>5146200</v>
      </c>
      <c r="E166" s="151">
        <v>3702036.44</v>
      </c>
      <c r="F166" s="152">
        <v>0</v>
      </c>
    </row>
    <row r="167" spans="1:6" ht="22.5" x14ac:dyDescent="0.2">
      <c r="A167" s="126" t="s">
        <v>326</v>
      </c>
      <c r="B167" s="134" t="s">
        <v>116</v>
      </c>
      <c r="C167" s="127" t="s">
        <v>327</v>
      </c>
      <c r="D167" s="150">
        <v>5146200</v>
      </c>
      <c r="E167" s="151">
        <v>3702036.44</v>
      </c>
      <c r="F167" s="152">
        <v>0</v>
      </c>
    </row>
    <row r="168" spans="1:6" ht="67.5" x14ac:dyDescent="0.2">
      <c r="A168" s="135" t="s">
        <v>328</v>
      </c>
      <c r="B168" s="134" t="s">
        <v>116</v>
      </c>
      <c r="C168" s="127" t="s">
        <v>329</v>
      </c>
      <c r="D168" s="150">
        <v>2806200</v>
      </c>
      <c r="E168" s="151">
        <v>1362036.44</v>
      </c>
      <c r="F168" s="152">
        <v>0</v>
      </c>
    </row>
    <row r="169" spans="1:6" ht="22.5" x14ac:dyDescent="0.2">
      <c r="A169" s="126" t="s">
        <v>330</v>
      </c>
      <c r="B169" s="134" t="s">
        <v>116</v>
      </c>
      <c r="C169" s="127" t="s">
        <v>331</v>
      </c>
      <c r="D169" s="150">
        <v>2806200</v>
      </c>
      <c r="E169" s="151">
        <v>1362036.44</v>
      </c>
      <c r="F169" s="152">
        <v>0</v>
      </c>
    </row>
    <row r="170" spans="1:6" ht="55.5" customHeight="1" x14ac:dyDescent="0.2">
      <c r="A170" s="126" t="s">
        <v>332</v>
      </c>
      <c r="B170" s="134" t="s">
        <v>116</v>
      </c>
      <c r="C170" s="127" t="s">
        <v>333</v>
      </c>
      <c r="D170" s="150">
        <v>2806200</v>
      </c>
      <c r="E170" s="151">
        <v>1362036.44</v>
      </c>
      <c r="F170" s="152">
        <v>0</v>
      </c>
    </row>
    <row r="171" spans="1:6" ht="45" x14ac:dyDescent="0.2">
      <c r="A171" s="126" t="s">
        <v>334</v>
      </c>
      <c r="B171" s="134" t="s">
        <v>116</v>
      </c>
      <c r="C171" s="127" t="s">
        <v>335</v>
      </c>
      <c r="D171" s="150">
        <v>2806200</v>
      </c>
      <c r="E171" s="151">
        <v>1362036.44</v>
      </c>
      <c r="F171" s="152">
        <v>0</v>
      </c>
    </row>
    <row r="172" spans="1:6" ht="67.5" x14ac:dyDescent="0.2">
      <c r="A172" s="126" t="s">
        <v>468</v>
      </c>
      <c r="B172" s="134" t="s">
        <v>116</v>
      </c>
      <c r="C172" s="127" t="s">
        <v>435</v>
      </c>
      <c r="D172" s="150">
        <v>2340000</v>
      </c>
      <c r="E172" s="151">
        <v>2340000</v>
      </c>
      <c r="F172" s="152">
        <v>0</v>
      </c>
    </row>
    <row r="173" spans="1:6" ht="22.5" x14ac:dyDescent="0.2">
      <c r="A173" s="126" t="s">
        <v>330</v>
      </c>
      <c r="B173" s="134" t="s">
        <v>116</v>
      </c>
      <c r="C173" s="127" t="s">
        <v>436</v>
      </c>
      <c r="D173" s="150">
        <v>2340000</v>
      </c>
      <c r="E173" s="151">
        <v>2340000</v>
      </c>
      <c r="F173" s="152">
        <v>0</v>
      </c>
    </row>
    <row r="174" spans="1:6" x14ac:dyDescent="0.2">
      <c r="A174" s="126" t="s">
        <v>332</v>
      </c>
      <c r="B174" s="134" t="s">
        <v>116</v>
      </c>
      <c r="C174" s="127" t="s">
        <v>469</v>
      </c>
      <c r="D174" s="150">
        <v>2340000</v>
      </c>
      <c r="E174" s="151">
        <v>2340000</v>
      </c>
      <c r="F174" s="152">
        <v>0</v>
      </c>
    </row>
    <row r="175" spans="1:6" x14ac:dyDescent="0.2">
      <c r="A175" s="126" t="s">
        <v>438</v>
      </c>
      <c r="B175" s="134" t="s">
        <v>116</v>
      </c>
      <c r="C175" s="127" t="s">
        <v>437</v>
      </c>
      <c r="D175" s="150">
        <v>2340000</v>
      </c>
      <c r="E175" s="151">
        <v>2340000</v>
      </c>
      <c r="F175" s="152">
        <v>0</v>
      </c>
    </row>
    <row r="176" spans="1:6" x14ac:dyDescent="0.2">
      <c r="A176" s="128" t="s">
        <v>336</v>
      </c>
      <c r="B176" s="129" t="s">
        <v>116</v>
      </c>
      <c r="C176" s="130" t="s">
        <v>337</v>
      </c>
      <c r="D176" s="115">
        <v>39000</v>
      </c>
      <c r="E176" s="145">
        <v>27000</v>
      </c>
      <c r="F176" s="146">
        <v>0</v>
      </c>
    </row>
    <row r="177" spans="1:6" x14ac:dyDescent="0.2">
      <c r="A177" s="126" t="s">
        <v>338</v>
      </c>
      <c r="B177" s="134" t="s">
        <v>116</v>
      </c>
      <c r="C177" s="127" t="s">
        <v>339</v>
      </c>
      <c r="D177" s="150">
        <v>24000</v>
      </c>
      <c r="E177" s="151">
        <v>12000</v>
      </c>
      <c r="F177" s="152">
        <v>0</v>
      </c>
    </row>
    <row r="178" spans="1:6" ht="22.5" x14ac:dyDescent="0.2">
      <c r="A178" s="126" t="s">
        <v>182</v>
      </c>
      <c r="B178" s="134" t="s">
        <v>116</v>
      </c>
      <c r="C178" s="127" t="s">
        <v>340</v>
      </c>
      <c r="D178" s="150">
        <v>24000</v>
      </c>
      <c r="E178" s="151">
        <v>12000</v>
      </c>
      <c r="F178" s="152">
        <v>0</v>
      </c>
    </row>
    <row r="179" spans="1:6" ht="56.25" x14ac:dyDescent="0.2">
      <c r="A179" s="126" t="s">
        <v>341</v>
      </c>
      <c r="B179" s="134" t="s">
        <v>116</v>
      </c>
      <c r="C179" s="127" t="s">
        <v>342</v>
      </c>
      <c r="D179" s="150">
        <v>24000</v>
      </c>
      <c r="E179" s="151">
        <v>12000</v>
      </c>
      <c r="F179" s="152">
        <v>0</v>
      </c>
    </row>
    <row r="180" spans="1:6" ht="101.25" x14ac:dyDescent="0.2">
      <c r="A180" s="135" t="s">
        <v>343</v>
      </c>
      <c r="B180" s="134" t="s">
        <v>116</v>
      </c>
      <c r="C180" s="127" t="s">
        <v>344</v>
      </c>
      <c r="D180" s="150">
        <v>24000</v>
      </c>
      <c r="E180" s="151">
        <v>12000</v>
      </c>
      <c r="F180" s="152">
        <v>0</v>
      </c>
    </row>
    <row r="181" spans="1:6" x14ac:dyDescent="0.2">
      <c r="A181" s="126" t="s">
        <v>345</v>
      </c>
      <c r="B181" s="134" t="s">
        <v>116</v>
      </c>
      <c r="C181" s="127" t="s">
        <v>346</v>
      </c>
      <c r="D181" s="150">
        <v>24000</v>
      </c>
      <c r="E181" s="151">
        <v>12000</v>
      </c>
      <c r="F181" s="152">
        <v>0</v>
      </c>
    </row>
    <row r="182" spans="1:6" x14ac:dyDescent="0.2">
      <c r="A182" s="126" t="s">
        <v>347</v>
      </c>
      <c r="B182" s="134" t="s">
        <v>116</v>
      </c>
      <c r="C182" s="127" t="s">
        <v>348</v>
      </c>
      <c r="D182" s="150">
        <v>24000</v>
      </c>
      <c r="E182" s="151">
        <v>12000</v>
      </c>
      <c r="F182" s="152">
        <v>0</v>
      </c>
    </row>
    <row r="183" spans="1:6" x14ac:dyDescent="0.2">
      <c r="A183" s="126" t="s">
        <v>349</v>
      </c>
      <c r="B183" s="134" t="s">
        <v>116</v>
      </c>
      <c r="C183" s="127" t="s">
        <v>350</v>
      </c>
      <c r="D183" s="150">
        <v>24000</v>
      </c>
      <c r="E183" s="151">
        <v>12000</v>
      </c>
      <c r="F183" s="152">
        <v>0</v>
      </c>
    </row>
    <row r="184" spans="1:6" x14ac:dyDescent="0.2">
      <c r="A184" s="126" t="s">
        <v>452</v>
      </c>
      <c r="B184" s="134" t="s">
        <v>116</v>
      </c>
      <c r="C184" s="127" t="s">
        <v>446</v>
      </c>
      <c r="D184" s="150">
        <v>15000</v>
      </c>
      <c r="E184" s="151">
        <v>15000</v>
      </c>
      <c r="F184" s="152">
        <v>0</v>
      </c>
    </row>
    <row r="185" spans="1:6" ht="57" customHeight="1" x14ac:dyDescent="0.2">
      <c r="A185" s="126" t="s">
        <v>147</v>
      </c>
      <c r="B185" s="134" t="s">
        <v>116</v>
      </c>
      <c r="C185" s="127" t="s">
        <v>447</v>
      </c>
      <c r="D185" s="150">
        <v>15000</v>
      </c>
      <c r="E185" s="151">
        <v>15000</v>
      </c>
      <c r="F185" s="152">
        <v>0</v>
      </c>
    </row>
    <row r="186" spans="1:6" x14ac:dyDescent="0.2">
      <c r="A186" s="126" t="s">
        <v>159</v>
      </c>
      <c r="B186" s="134" t="s">
        <v>116</v>
      </c>
      <c r="C186" s="127" t="s">
        <v>448</v>
      </c>
      <c r="D186" s="150">
        <v>15000</v>
      </c>
      <c r="E186" s="151">
        <v>15000</v>
      </c>
      <c r="F186" s="152">
        <v>0</v>
      </c>
    </row>
    <row r="187" spans="1:6" ht="56.25" x14ac:dyDescent="0.2">
      <c r="A187" s="126" t="s">
        <v>161</v>
      </c>
      <c r="B187" s="134" t="s">
        <v>116</v>
      </c>
      <c r="C187" s="127" t="s">
        <v>449</v>
      </c>
      <c r="D187" s="150">
        <v>15000</v>
      </c>
      <c r="E187" s="151">
        <v>15000</v>
      </c>
      <c r="F187" s="152">
        <v>0</v>
      </c>
    </row>
    <row r="188" spans="1:6" x14ac:dyDescent="0.2">
      <c r="A188" s="126" t="s">
        <v>345</v>
      </c>
      <c r="B188" s="134" t="s">
        <v>116</v>
      </c>
      <c r="C188" s="127" t="s">
        <v>470</v>
      </c>
      <c r="D188" s="150">
        <v>15000</v>
      </c>
      <c r="E188" s="151">
        <v>15000</v>
      </c>
      <c r="F188" s="152">
        <v>0</v>
      </c>
    </row>
    <row r="189" spans="1:6" ht="22.5" x14ac:dyDescent="0.2">
      <c r="A189" s="126" t="s">
        <v>451</v>
      </c>
      <c r="B189" s="134" t="s">
        <v>116</v>
      </c>
      <c r="C189" s="127" t="s">
        <v>471</v>
      </c>
      <c r="D189" s="150">
        <v>15000</v>
      </c>
      <c r="E189" s="151">
        <v>15000</v>
      </c>
      <c r="F189" s="152">
        <v>0</v>
      </c>
    </row>
    <row r="190" spans="1:6" ht="22.5" x14ac:dyDescent="0.2">
      <c r="A190" s="126" t="s">
        <v>450</v>
      </c>
      <c r="B190" s="134" t="s">
        <v>116</v>
      </c>
      <c r="C190" s="127" t="s">
        <v>472</v>
      </c>
      <c r="D190" s="150">
        <v>15000</v>
      </c>
      <c r="E190" s="151">
        <v>15000</v>
      </c>
      <c r="F190" s="152">
        <v>0</v>
      </c>
    </row>
    <row r="191" spans="1:6" x14ac:dyDescent="0.2">
      <c r="A191" s="128" t="s">
        <v>351</v>
      </c>
      <c r="B191" s="129" t="s">
        <v>116</v>
      </c>
      <c r="C191" s="130" t="s">
        <v>352</v>
      </c>
      <c r="D191" s="115">
        <v>56800</v>
      </c>
      <c r="E191" s="145">
        <v>42230</v>
      </c>
      <c r="F191" s="146">
        <v>0</v>
      </c>
    </row>
    <row r="192" spans="1:6" x14ac:dyDescent="0.2">
      <c r="A192" s="126" t="s">
        <v>353</v>
      </c>
      <c r="B192" s="134" t="s">
        <v>116</v>
      </c>
      <c r="C192" s="127" t="s">
        <v>354</v>
      </c>
      <c r="D192" s="150">
        <v>56800</v>
      </c>
      <c r="E192" s="151">
        <v>42230</v>
      </c>
      <c r="F192" s="152">
        <v>0</v>
      </c>
    </row>
    <row r="193" spans="1:6" ht="22.5" x14ac:dyDescent="0.2">
      <c r="A193" s="126" t="s">
        <v>324</v>
      </c>
      <c r="B193" s="134" t="s">
        <v>116</v>
      </c>
      <c r="C193" s="127" t="s">
        <v>355</v>
      </c>
      <c r="D193" s="150">
        <v>56800</v>
      </c>
      <c r="E193" s="151">
        <v>42230</v>
      </c>
      <c r="F193" s="152">
        <v>0</v>
      </c>
    </row>
    <row r="194" spans="1:6" ht="22.5" x14ac:dyDescent="0.2">
      <c r="A194" s="126" t="s">
        <v>356</v>
      </c>
      <c r="B194" s="134" t="s">
        <v>116</v>
      </c>
      <c r="C194" s="127" t="s">
        <v>357</v>
      </c>
      <c r="D194" s="150">
        <v>56800</v>
      </c>
      <c r="E194" s="151">
        <v>42230</v>
      </c>
      <c r="F194" s="152">
        <v>0</v>
      </c>
    </row>
    <row r="195" spans="1:6" ht="67.5" x14ac:dyDescent="0.2">
      <c r="A195" s="135" t="s">
        <v>358</v>
      </c>
      <c r="B195" s="134" t="s">
        <v>116</v>
      </c>
      <c r="C195" s="127" t="s">
        <v>359</v>
      </c>
      <c r="D195" s="150">
        <v>42600</v>
      </c>
      <c r="E195" s="151">
        <v>28080</v>
      </c>
      <c r="F195" s="152">
        <v>0</v>
      </c>
    </row>
    <row r="196" spans="1:6" ht="56.25" x14ac:dyDescent="0.2">
      <c r="A196" s="126" t="s">
        <v>129</v>
      </c>
      <c r="B196" s="134" t="s">
        <v>116</v>
      </c>
      <c r="C196" s="127" t="s">
        <v>360</v>
      </c>
      <c r="D196" s="150">
        <v>33600</v>
      </c>
      <c r="E196" s="151">
        <v>22080</v>
      </c>
      <c r="F196" s="152">
        <v>0</v>
      </c>
    </row>
    <row r="197" spans="1:6" ht="22.5" x14ac:dyDescent="0.2">
      <c r="A197" s="126" t="s">
        <v>131</v>
      </c>
      <c r="B197" s="134" t="s">
        <v>116</v>
      </c>
      <c r="C197" s="127" t="s">
        <v>361</v>
      </c>
      <c r="D197" s="150">
        <v>33600</v>
      </c>
      <c r="E197" s="151">
        <v>22080</v>
      </c>
      <c r="F197" s="152">
        <v>0</v>
      </c>
    </row>
    <row r="198" spans="1:6" ht="45" x14ac:dyDescent="0.2">
      <c r="A198" s="126" t="s">
        <v>362</v>
      </c>
      <c r="B198" s="134" t="s">
        <v>116</v>
      </c>
      <c r="C198" s="127" t="s">
        <v>363</v>
      </c>
      <c r="D198" s="150">
        <v>33600</v>
      </c>
      <c r="E198" s="151">
        <v>22080</v>
      </c>
      <c r="F198" s="152">
        <v>0</v>
      </c>
    </row>
    <row r="199" spans="1:6" x14ac:dyDescent="0.2">
      <c r="A199" s="126" t="s">
        <v>345</v>
      </c>
      <c r="B199" s="134" t="s">
        <v>116</v>
      </c>
      <c r="C199" s="127" t="s">
        <v>364</v>
      </c>
      <c r="D199" s="150">
        <v>9000</v>
      </c>
      <c r="E199" s="151">
        <v>6000</v>
      </c>
      <c r="F199" s="152">
        <v>0</v>
      </c>
    </row>
    <row r="200" spans="1:6" x14ac:dyDescent="0.2">
      <c r="A200" s="126" t="s">
        <v>365</v>
      </c>
      <c r="B200" s="134" t="s">
        <v>116</v>
      </c>
      <c r="C200" s="127" t="s">
        <v>366</v>
      </c>
      <c r="D200" s="150">
        <v>9000</v>
      </c>
      <c r="E200" s="151">
        <v>6000</v>
      </c>
      <c r="F200" s="152">
        <v>0</v>
      </c>
    </row>
    <row r="201" spans="1:6" ht="67.5" x14ac:dyDescent="0.2">
      <c r="A201" s="135" t="s">
        <v>367</v>
      </c>
      <c r="B201" s="134" t="s">
        <v>116</v>
      </c>
      <c r="C201" s="127" t="s">
        <v>368</v>
      </c>
      <c r="D201" s="150">
        <v>14200</v>
      </c>
      <c r="E201" s="151">
        <v>14150</v>
      </c>
      <c r="F201" s="152">
        <v>0</v>
      </c>
    </row>
    <row r="202" spans="1:6" ht="26.25" customHeight="1" x14ac:dyDescent="0.2">
      <c r="A202" s="126" t="s">
        <v>141</v>
      </c>
      <c r="B202" s="134" t="s">
        <v>116</v>
      </c>
      <c r="C202" s="127" t="s">
        <v>369</v>
      </c>
      <c r="D202" s="150">
        <v>14200</v>
      </c>
      <c r="E202" s="151">
        <v>14150</v>
      </c>
      <c r="F202" s="152">
        <v>0</v>
      </c>
    </row>
    <row r="203" spans="1:6" ht="33" customHeight="1" x14ac:dyDescent="0.2">
      <c r="A203" s="126" t="s">
        <v>143</v>
      </c>
      <c r="B203" s="134" t="s">
        <v>116</v>
      </c>
      <c r="C203" s="127" t="s">
        <v>370</v>
      </c>
      <c r="D203" s="150">
        <v>14200</v>
      </c>
      <c r="E203" s="151">
        <v>14150</v>
      </c>
      <c r="F203" s="152">
        <v>0</v>
      </c>
    </row>
    <row r="204" spans="1:6" ht="13.5" customHeight="1" thickBot="1" x14ac:dyDescent="0.25">
      <c r="A204" s="126" t="s">
        <v>145</v>
      </c>
      <c r="B204" s="134" t="s">
        <v>116</v>
      </c>
      <c r="C204" s="127" t="s">
        <v>371</v>
      </c>
      <c r="D204" s="150">
        <v>14200</v>
      </c>
      <c r="E204" s="151">
        <v>14150</v>
      </c>
      <c r="F204" s="152">
        <v>0</v>
      </c>
    </row>
    <row r="205" spans="1:6" ht="12.75" customHeight="1" thickBot="1" x14ac:dyDescent="0.25">
      <c r="A205" s="136"/>
      <c r="B205" s="137"/>
      <c r="C205" s="138"/>
      <c r="D205" s="139"/>
      <c r="E205" s="137"/>
      <c r="F205" s="137"/>
    </row>
    <row r="206" spans="1:6" ht="12.75" customHeight="1" thickBot="1" x14ac:dyDescent="0.25">
      <c r="A206" s="140" t="s">
        <v>372</v>
      </c>
      <c r="B206" s="141" t="s">
        <v>373</v>
      </c>
      <c r="C206" s="142" t="s">
        <v>117</v>
      </c>
      <c r="D206" s="143">
        <v>-2617300</v>
      </c>
      <c r="E206" s="143">
        <v>-1614555.47</v>
      </c>
      <c r="F206" s="144" t="s">
        <v>374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F16">
    <cfRule type="cellIs" priority="1" stopIfTrue="1" operator="equal">
      <formula>0</formula>
    </cfRule>
  </conditionalFormatting>
  <conditionalFormatting sqref="F28:F29 E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K21" sqref="K21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13" t="s">
        <v>375</v>
      </c>
      <c r="B1" s="113"/>
      <c r="C1" s="113"/>
      <c r="D1" s="113"/>
      <c r="E1" s="113"/>
      <c r="F1" s="113"/>
    </row>
    <row r="2" spans="1:6" ht="13.15" customHeight="1" x14ac:dyDescent="0.25">
      <c r="A2" s="101" t="s">
        <v>376</v>
      </c>
      <c r="B2" s="101"/>
      <c r="C2" s="101"/>
      <c r="D2" s="101"/>
      <c r="E2" s="101"/>
      <c r="F2" s="101"/>
    </row>
    <row r="3" spans="1:6" ht="9" customHeight="1" thickBot="1" x14ac:dyDescent="0.25">
      <c r="A3" s="5"/>
      <c r="B3" s="55"/>
      <c r="C3" s="43"/>
      <c r="D3" s="9"/>
      <c r="E3" s="9"/>
      <c r="F3" s="43"/>
    </row>
    <row r="4" spans="1:6" ht="13.9" customHeight="1" x14ac:dyDescent="0.2">
      <c r="A4" s="95" t="s">
        <v>21</v>
      </c>
      <c r="B4" s="89" t="s">
        <v>22</v>
      </c>
      <c r="C4" s="106" t="s">
        <v>377</v>
      </c>
      <c r="D4" s="92" t="s">
        <v>24</v>
      </c>
      <c r="E4" s="92" t="s">
        <v>25</v>
      </c>
      <c r="F4" s="98" t="s">
        <v>26</v>
      </c>
    </row>
    <row r="5" spans="1:6" ht="4.9000000000000004" customHeight="1" x14ac:dyDescent="0.2">
      <c r="A5" s="96"/>
      <c r="B5" s="90"/>
      <c r="C5" s="107"/>
      <c r="D5" s="93"/>
      <c r="E5" s="93"/>
      <c r="F5" s="99"/>
    </row>
    <row r="6" spans="1:6" ht="6" customHeight="1" x14ac:dyDescent="0.2">
      <c r="A6" s="96"/>
      <c r="B6" s="90"/>
      <c r="C6" s="107"/>
      <c r="D6" s="93"/>
      <c r="E6" s="93"/>
      <c r="F6" s="99"/>
    </row>
    <row r="7" spans="1:6" ht="4.9000000000000004" customHeight="1" x14ac:dyDescent="0.2">
      <c r="A7" s="96"/>
      <c r="B7" s="90"/>
      <c r="C7" s="107"/>
      <c r="D7" s="93"/>
      <c r="E7" s="93"/>
      <c r="F7" s="99"/>
    </row>
    <row r="8" spans="1:6" ht="6" customHeight="1" x14ac:dyDescent="0.2">
      <c r="A8" s="96"/>
      <c r="B8" s="90"/>
      <c r="C8" s="107"/>
      <c r="D8" s="93"/>
      <c r="E8" s="93"/>
      <c r="F8" s="99"/>
    </row>
    <row r="9" spans="1:6" ht="6" customHeight="1" x14ac:dyDescent="0.2">
      <c r="A9" s="96"/>
      <c r="B9" s="90"/>
      <c r="C9" s="107"/>
      <c r="D9" s="93"/>
      <c r="E9" s="93"/>
      <c r="F9" s="99"/>
    </row>
    <row r="10" spans="1:6" ht="18" customHeight="1" x14ac:dyDescent="0.2">
      <c r="A10" s="97"/>
      <c r="B10" s="91"/>
      <c r="C10" s="114"/>
      <c r="D10" s="94"/>
      <c r="E10" s="94"/>
      <c r="F10" s="100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56" t="s">
        <v>378</v>
      </c>
      <c r="B12" s="57" t="s">
        <v>379</v>
      </c>
      <c r="C12" s="58" t="s">
        <v>117</v>
      </c>
      <c r="D12" s="59">
        <f>D18</f>
        <v>2617300</v>
      </c>
      <c r="E12" s="59">
        <f>E18</f>
        <v>1614555.4699999997</v>
      </c>
      <c r="F12" s="60">
        <f>F18</f>
        <v>1614555.4699999997</v>
      </c>
    </row>
    <row r="13" spans="1:6" x14ac:dyDescent="0.2">
      <c r="A13" s="61" t="s">
        <v>33</v>
      </c>
      <c r="B13" s="62"/>
      <c r="C13" s="63"/>
      <c r="D13" s="64"/>
      <c r="E13" s="64"/>
      <c r="F13" s="65"/>
    </row>
    <row r="14" spans="1:6" ht="22.5" x14ac:dyDescent="0.2">
      <c r="A14" s="51" t="s">
        <v>380</v>
      </c>
      <c r="B14" s="66" t="s">
        <v>381</v>
      </c>
      <c r="C14" s="67" t="s">
        <v>117</v>
      </c>
      <c r="D14" s="52" t="s">
        <v>42</v>
      </c>
      <c r="E14" s="52" t="s">
        <v>42</v>
      </c>
      <c r="F14" s="53" t="s">
        <v>42</v>
      </c>
    </row>
    <row r="15" spans="1:6" x14ac:dyDescent="0.2">
      <c r="A15" s="61" t="s">
        <v>382</v>
      </c>
      <c r="B15" s="62"/>
      <c r="C15" s="63"/>
      <c r="D15" s="64"/>
      <c r="E15" s="64"/>
      <c r="F15" s="65"/>
    </row>
    <row r="16" spans="1:6" ht="22.5" x14ac:dyDescent="0.2">
      <c r="A16" s="51" t="s">
        <v>383</v>
      </c>
      <c r="B16" s="66" t="s">
        <v>384</v>
      </c>
      <c r="C16" s="67" t="s">
        <v>117</v>
      </c>
      <c r="D16" s="52" t="s">
        <v>42</v>
      </c>
      <c r="E16" s="52" t="s">
        <v>42</v>
      </c>
      <c r="F16" s="53" t="s">
        <v>42</v>
      </c>
    </row>
    <row r="17" spans="1:6" x14ac:dyDescent="0.2">
      <c r="A17" s="61" t="s">
        <v>382</v>
      </c>
      <c r="B17" s="62"/>
      <c r="C17" s="63"/>
      <c r="D17" s="64"/>
      <c r="E17" s="64"/>
      <c r="F17" s="65"/>
    </row>
    <row r="18" spans="1:6" x14ac:dyDescent="0.2">
      <c r="A18" s="56" t="s">
        <v>385</v>
      </c>
      <c r="B18" s="57" t="s">
        <v>386</v>
      </c>
      <c r="C18" s="58" t="s">
        <v>421</v>
      </c>
      <c r="D18" s="82">
        <f>D19</f>
        <v>2617300</v>
      </c>
      <c r="E18" s="82">
        <f>E19</f>
        <v>1614555.4699999997</v>
      </c>
      <c r="F18" s="60">
        <f>F19</f>
        <v>1614555.4699999997</v>
      </c>
    </row>
    <row r="19" spans="1:6" ht="22.5" x14ac:dyDescent="0.2">
      <c r="A19" s="56" t="s">
        <v>387</v>
      </c>
      <c r="B19" s="57" t="s">
        <v>386</v>
      </c>
      <c r="C19" s="58" t="s">
        <v>422</v>
      </c>
      <c r="D19" s="83">
        <f>D27+D23</f>
        <v>2617300</v>
      </c>
      <c r="E19" s="83">
        <f>E27+E23</f>
        <v>1614555.4699999997</v>
      </c>
      <c r="F19" s="60">
        <f>E19</f>
        <v>1614555.4699999997</v>
      </c>
    </row>
    <row r="20" spans="1:6" ht="22.5" x14ac:dyDescent="0.2">
      <c r="A20" s="56" t="s">
        <v>388</v>
      </c>
      <c r="B20" s="57" t="s">
        <v>389</v>
      </c>
      <c r="C20" s="58" t="s">
        <v>423</v>
      </c>
      <c r="D20" s="84">
        <f t="shared" ref="D20:E22" si="0">D21</f>
        <v>-11153900</v>
      </c>
      <c r="E20" s="84">
        <f t="shared" si="0"/>
        <v>-5944843.2999999998</v>
      </c>
      <c r="F20" s="60" t="s">
        <v>374</v>
      </c>
    </row>
    <row r="21" spans="1:6" ht="22.5" x14ac:dyDescent="0.2">
      <c r="A21" s="56" t="s">
        <v>424</v>
      </c>
      <c r="B21" s="57" t="s">
        <v>389</v>
      </c>
      <c r="C21" s="58" t="s">
        <v>425</v>
      </c>
      <c r="D21" s="85">
        <f t="shared" si="0"/>
        <v>-11153900</v>
      </c>
      <c r="E21" s="85">
        <f t="shared" si="0"/>
        <v>-5944843.2999999998</v>
      </c>
      <c r="F21" s="54" t="s">
        <v>374</v>
      </c>
    </row>
    <row r="22" spans="1:6" ht="22.5" x14ac:dyDescent="0.2">
      <c r="A22" s="56" t="s">
        <v>426</v>
      </c>
      <c r="B22" s="57" t="s">
        <v>389</v>
      </c>
      <c r="C22" s="58" t="s">
        <v>427</v>
      </c>
      <c r="D22" s="85">
        <f t="shared" si="0"/>
        <v>-11153900</v>
      </c>
      <c r="E22" s="85">
        <f t="shared" si="0"/>
        <v>-5944843.2999999998</v>
      </c>
      <c r="F22" s="60" t="s">
        <v>374</v>
      </c>
    </row>
    <row r="23" spans="1:6" ht="33.75" x14ac:dyDescent="0.2">
      <c r="A23" s="24" t="s">
        <v>390</v>
      </c>
      <c r="B23" s="25" t="s">
        <v>389</v>
      </c>
      <c r="C23" s="68" t="s">
        <v>428</v>
      </c>
      <c r="D23" s="86">
        <v>-11153900</v>
      </c>
      <c r="E23" s="86">
        <v>-5944843.2999999998</v>
      </c>
      <c r="F23" s="54" t="s">
        <v>374</v>
      </c>
    </row>
    <row r="24" spans="1:6" ht="12.75" customHeight="1" x14ac:dyDescent="0.2">
      <c r="A24" s="56" t="s">
        <v>391</v>
      </c>
      <c r="B24" s="57" t="s">
        <v>392</v>
      </c>
      <c r="C24" s="58" t="s">
        <v>429</v>
      </c>
      <c r="D24" s="87">
        <v>13771200</v>
      </c>
      <c r="E24" s="87">
        <f t="shared" ref="D24:E26" si="1">E25</f>
        <v>7559398.7699999996</v>
      </c>
      <c r="F24" s="60" t="s">
        <v>374</v>
      </c>
    </row>
    <row r="25" spans="1:6" ht="12.75" customHeight="1" x14ac:dyDescent="0.2">
      <c r="A25" s="56" t="s">
        <v>430</v>
      </c>
      <c r="B25" s="57" t="s">
        <v>392</v>
      </c>
      <c r="C25" s="58" t="s">
        <v>431</v>
      </c>
      <c r="D25" s="87">
        <f t="shared" si="1"/>
        <v>13771200</v>
      </c>
      <c r="E25" s="87">
        <f t="shared" si="1"/>
        <v>7559398.7699999996</v>
      </c>
      <c r="F25" s="54" t="s">
        <v>374</v>
      </c>
    </row>
    <row r="26" spans="1:6" ht="12.75" customHeight="1" x14ac:dyDescent="0.2">
      <c r="A26" s="56" t="s">
        <v>432</v>
      </c>
      <c r="B26" s="57" t="s">
        <v>392</v>
      </c>
      <c r="C26" s="58" t="s">
        <v>433</v>
      </c>
      <c r="D26" s="87">
        <f t="shared" si="1"/>
        <v>13771200</v>
      </c>
      <c r="E26" s="87">
        <f t="shared" si="1"/>
        <v>7559398.7699999996</v>
      </c>
      <c r="F26" s="60" t="s">
        <v>374</v>
      </c>
    </row>
    <row r="27" spans="1:6" ht="12.75" customHeight="1" thickBot="1" x14ac:dyDescent="0.25">
      <c r="A27" s="24" t="s">
        <v>393</v>
      </c>
      <c r="B27" s="25" t="s">
        <v>392</v>
      </c>
      <c r="C27" s="68" t="s">
        <v>434</v>
      </c>
      <c r="D27" s="88">
        <v>13771200</v>
      </c>
      <c r="E27" s="88">
        <v>7559398.7699999996</v>
      </c>
      <c r="F27" s="54" t="s">
        <v>374</v>
      </c>
    </row>
    <row r="28" spans="1:6" ht="12.75" customHeight="1" x14ac:dyDescent="0.2">
      <c r="A28" s="69"/>
      <c r="B28" s="70"/>
      <c r="C28" s="71"/>
      <c r="D28" s="72"/>
      <c r="E28" s="72"/>
      <c r="F28" s="73"/>
    </row>
    <row r="29" spans="1:6" ht="12.75" customHeight="1" x14ac:dyDescent="0.2">
      <c r="A29" s="74" t="s">
        <v>410</v>
      </c>
      <c r="B29" s="75"/>
      <c r="C29" s="76" t="s">
        <v>411</v>
      </c>
      <c r="D29" s="76"/>
      <c r="E29" s="81"/>
      <c r="F29" s="81"/>
    </row>
    <row r="30" spans="1:6" ht="12.75" hidden="1" customHeight="1" x14ac:dyDescent="0.2">
      <c r="A30" s="77" t="s">
        <v>412</v>
      </c>
      <c r="B30" s="75"/>
      <c r="C30" s="76" t="s">
        <v>413</v>
      </c>
      <c r="D30" s="76"/>
      <c r="E30" s="81"/>
      <c r="F30" s="81"/>
    </row>
    <row r="31" spans="1:6" ht="12.75" customHeight="1" x14ac:dyDescent="0.2">
      <c r="A31" s="78" t="s">
        <v>414</v>
      </c>
      <c r="B31" s="75"/>
      <c r="C31" s="76"/>
      <c r="D31" s="76"/>
      <c r="E31" s="81"/>
      <c r="F31" s="81"/>
    </row>
    <row r="32" spans="1:6" ht="12.75" customHeight="1" x14ac:dyDescent="0.2">
      <c r="A32" s="77" t="s">
        <v>415</v>
      </c>
      <c r="B32" s="75"/>
      <c r="C32" s="76" t="s">
        <v>416</v>
      </c>
      <c r="D32" s="76"/>
      <c r="E32" s="81"/>
      <c r="F32" s="81"/>
    </row>
    <row r="33" spans="1:6" x14ac:dyDescent="0.2">
      <c r="A33" s="78" t="s">
        <v>417</v>
      </c>
      <c r="B33" s="75"/>
      <c r="C33" s="76"/>
      <c r="D33" s="76"/>
      <c r="E33" s="81"/>
      <c r="F33" s="81"/>
    </row>
    <row r="34" spans="1:6" x14ac:dyDescent="0.2">
      <c r="A34" s="78" t="s">
        <v>418</v>
      </c>
      <c r="B34" s="75"/>
      <c r="C34" s="76" t="s">
        <v>419</v>
      </c>
      <c r="D34" s="76"/>
      <c r="E34" s="81"/>
      <c r="F34" s="81"/>
    </row>
    <row r="35" spans="1:6" x14ac:dyDescent="0.2">
      <c r="A35" s="78" t="s">
        <v>420</v>
      </c>
      <c r="B35" s="75"/>
      <c r="C35" s="76"/>
      <c r="D35" s="76"/>
      <c r="E35" s="81"/>
      <c r="F35" s="81"/>
    </row>
    <row r="36" spans="1:6" x14ac:dyDescent="0.2">
      <c r="A36" s="78"/>
      <c r="B36" s="75"/>
      <c r="C36" s="76"/>
      <c r="D36" s="76"/>
      <c r="E36" s="81"/>
      <c r="F36" s="81"/>
    </row>
    <row r="37" spans="1:6" x14ac:dyDescent="0.2">
      <c r="A37" s="79" t="s">
        <v>473</v>
      </c>
      <c r="B37" s="80"/>
      <c r="C37" s="81"/>
      <c r="D37" s="81"/>
      <c r="E37" s="81"/>
      <c r="F37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28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5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401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2019-02-20T06:10:43Z</cp:lastPrinted>
  <dcterms:created xsi:type="dcterms:W3CDTF">2019-02-19T14:23:16Z</dcterms:created>
  <dcterms:modified xsi:type="dcterms:W3CDTF">2019-12-03T06:56:00Z</dcterms:modified>
</cp:coreProperties>
</file>